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724"/>
  </bookViews>
  <sheets>
    <sheet name="2023年" sheetId="1" r:id="rId1"/>
    <sheet name="2024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<sst xmlns="http://schemas.openxmlformats.org/spreadsheetml/2006/main" count="45" uniqueCount="25">
  <si>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附件1</t>
  </si>
  <si>
    <t>2023年度养老机构床位运营补贴统计表（含星级补贴）</t>
  </si>
  <si>
    <t>县市区</t>
  </si>
  <si>
    <t>养老机构</t>
  </si>
  <si>
    <t>年平均入住床位数</t>
  </si>
  <si>
    <t>区级补助标准
（单位:万元/床/年)</t>
  </si>
  <si>
    <t>星级运营补贴标准</t>
  </si>
  <si>
    <t>合计补助金额</t>
  </si>
  <si>
    <t>备注</t>
  </si>
  <si>
    <t>非护理型</t>
  </si>
  <si>
    <t>护理型</t>
  </si>
  <si>
    <t>合计床位数</t>
  </si>
  <si>
    <t>非护理型补助金额</t>
  </si>
  <si>
    <t>福州市</t>
  </si>
  <si>
    <t xml:space="preserve">
福州市长乐区福龄养老服务有限责任公司（长乐区社会福利救助中心）</t>
  </si>
  <si>
    <t>五星级</t>
  </si>
  <si>
    <t>长乐区康佳老年公寓</t>
  </si>
  <si>
    <t>四星级</t>
  </si>
  <si>
    <t>合计</t>
  </si>
  <si>
    <t>床位运营补贴补助标准：=年平均入住床位数×区级配套资金补助金额非护理型每床1200元/年、护理型每床1600元/年）；
获评星级补助标准：四星级100元每床每年、五星级200元每床每年。</t>
  </si>
  <si>
    <t>附件2</t>
  </si>
  <si>
    <t>2024年度养老机构床位运营补贴汇总表</t>
  </si>
  <si>
    <t>申请补助金额</t>
  </si>
  <si>
    <t>合计金额</t>
  </si>
  <si>
    <t>床位运营补贴补助标准：=年平均入住床位数×区级配套资金补助金额非护理型每床1200元/年、护理型每床1600元/年）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</si>
</sst>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黑体"/>
      <charset val="134"/>
    </font>
    <font>
      <sz val="10"/>
      <name val="微软雅黑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b/>
      <sz val="14"/>
      <name val="仿宋_GB2312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1" fillId="0" borderId="0" xfId="49" applyAlignment="1">
      <alignment horizontal="left" vertical="center" wrapText="1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6" fillId="0" borderId="11" xfId="49" applyFont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176" fontId="8" fillId="0" borderId="6" xfId="49" applyNumberFormat="1" applyFont="1" applyFill="1" applyBorder="1" applyAlignment="1">
      <alignment horizontal="center" vertical="center" wrapText="1"/>
    </xf>
    <xf numFmtId="176" fontId="1" fillId="0" borderId="6" xfId="49" applyNumberFormat="1" applyBorder="1" applyAlignment="1">
      <alignment horizontal="center" vertical="center"/>
    </xf>
    <xf numFmtId="176" fontId="1" fillId="0" borderId="6" xfId="49" applyNumberFormat="1" applyFont="1" applyBorder="1" applyAlignment="1">
      <alignment horizontal="center" vertical="center"/>
    </xf>
    <xf numFmtId="176" fontId="9" fillId="0" borderId="6" xfId="49" applyNumberFormat="1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6" fontId="11" fillId="0" borderId="6" xfId="49" applyNumberFormat="1" applyFont="1" applyBorder="1" applyAlignment="1">
      <alignment horizontal="center" vertical="center"/>
    </xf>
    <xf numFmtId="176" fontId="12" fillId="0" borderId="6" xfId="49" applyNumberFormat="1" applyFont="1" applyBorder="1" applyAlignment="1">
      <alignment horizontal="center" vertical="center"/>
    </xf>
    <xf numFmtId="0" fontId="12" fillId="0" borderId="0" xfId="49" applyFont="1" applyAlignment="1">
      <alignment horizontal="left" vertical="center" wrapText="1"/>
    </xf>
    <xf numFmtId="0" fontId="12" fillId="0" borderId="0" xfId="49" applyFont="1" applyAlignment="1">
      <alignment horizontal="left" vertical="center"/>
    </xf>
    <xf numFmtId="0" fontId="2" fillId="0" borderId="0" xfId="49" applyFont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14" xfId="49" applyFont="1" applyBorder="1" applyAlignment="1">
      <alignment horizontal="center" vertical="center" wrapText="1"/>
    </xf>
    <xf numFmtId="0" fontId="5" fillId="0" borderId="15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16" xfId="49" applyFont="1" applyBorder="1" applyAlignment="1">
      <alignment horizontal="center" vertical="center" wrapText="1"/>
    </xf>
    <xf numFmtId="0" fontId="5" fillId="0" borderId="17" xfId="49" applyFont="1" applyBorder="1" applyAlignment="1">
      <alignment horizontal="center" vertical="center" wrapText="1"/>
    </xf>
    <xf numFmtId="0" fontId="5" fillId="0" borderId="18" xfId="49" applyFont="1" applyBorder="1" applyAlignment="1">
      <alignment horizontal="center" vertical="center" wrapText="1"/>
    </xf>
    <xf numFmtId="176" fontId="1" fillId="0" borderId="6" xfId="49" applyNumberForma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6" fontId="11" fillId="0" borderId="6" xfId="49" applyNumberFormat="1" applyFont="1" applyFill="1" applyBorder="1" applyAlignment="1">
      <alignment horizontal="center" vertical="center"/>
    </xf>
    <xf numFmtId="0" fontId="11" fillId="0" borderId="6" xfId="49" applyFont="1" applyFill="1" applyBorder="1" applyAlignment="1">
      <alignment horizontal="center" vertical="center"/>
    </xf>
    <xf numFmtId="176" fontId="12" fillId="0" borderId="6" xfId="49" applyNumberFormat="1" applyFont="1" applyFill="1" applyBorder="1" applyAlignment="1">
      <alignment horizontal="center" vertical="center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10" sqref="F10"/>
    </sheetView>
  </sheetViews>
  <sheetFormatPr defaultColWidth="7.7037037037037" defaultRowHeight="14.4" outlineLevelRow="7"/>
  <cols>
    <col min="1" max="1" width="9.91666666666667" style="1" customWidth="1"/>
    <col min="2" max="2" width="29" style="3" customWidth="1"/>
    <col min="3" max="3" width="9.55555555555556" style="4" customWidth="1"/>
    <col min="4" max="4" width="8.62962962962963" style="4" customWidth="1"/>
    <col min="5" max="5" width="9" style="4" customWidth="1"/>
    <col min="6" max="7" width="9.5" style="4" customWidth="1"/>
    <col min="8" max="8" width="11" style="4" customWidth="1"/>
    <col min="9" max="10" width="9.33333333333333" style="4" customWidth="1"/>
    <col min="11" max="11" width="10.1111111111111" style="4" customWidth="1"/>
    <col min="12" max="12" width="10.8796296296296" style="1" customWidth="1"/>
    <col min="13" max="16337" width="7.7037037037037" style="1"/>
  </cols>
  <sheetData>
    <row r="1" ht="24" customHeight="1" spans="1:12">
      <c r="A1" s="38" t="s">
        <v>0</v>
      </c>
    </row>
    <row r="2" s="1" customFormat="1" ht="41" customHeight="1" spans="1:12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3" customHeight="1" spans="1:12">
      <c r="A3" s="14" t="s">
        <v>2</v>
      </c>
      <c r="B3" s="14" t="s">
        <v>3</v>
      </c>
      <c r="C3" s="39" t="s">
        <v>4</v>
      </c>
      <c r="D3" s="40"/>
      <c r="E3" s="41"/>
      <c r="F3" s="39" t="s">
        <v>5</v>
      </c>
      <c r="G3" s="40"/>
      <c r="H3" s="41"/>
      <c r="I3" s="42" t="s">
        <v>6</v>
      </c>
      <c r="J3" s="43"/>
      <c r="K3" s="44" t="s">
        <v>7</v>
      </c>
      <c r="L3" s="45" t="s">
        <v>8</v>
      </c>
    </row>
    <row r="4" s="2" customFormat="1" ht="35" customHeight="1" spans="1:12">
      <c r="A4" s="23"/>
      <c r="B4" s="23"/>
      <c r="C4" s="18" t="s">
        <v>9</v>
      </c>
      <c r="D4" s="18" t="s">
        <v>10</v>
      </c>
      <c r="E4" s="18" t="s">
        <v>11</v>
      </c>
      <c r="F4" s="18" t="s">
        <v>9</v>
      </c>
      <c r="G4" s="18" t="s">
        <v>10</v>
      </c>
      <c r="H4" s="18" t="s">
        <v>12</v>
      </c>
      <c r="I4" s="46"/>
      <c r="J4" s="47"/>
      <c r="K4" s="48"/>
      <c r="L4" s="45"/>
    </row>
    <row r="5" s="1" customFormat="1" ht="66" customHeight="1" spans="1:12">
      <c r="A5" s="26" t="s">
        <v>13</v>
      </c>
      <c r="B5" s="27" t="s">
        <v>14</v>
      </c>
      <c r="C5" s="28">
        <v>72.14</v>
      </c>
      <c r="D5" s="28"/>
      <c r="E5" s="28">
        <f>C5+D5</f>
        <v>72.14</v>
      </c>
      <c r="F5" s="28">
        <v>0.12</v>
      </c>
      <c r="G5" s="28">
        <v>0.16</v>
      </c>
      <c r="H5" s="49">
        <v>8.66</v>
      </c>
      <c r="I5" s="49">
        <v>0.02</v>
      </c>
      <c r="J5" s="49">
        <v>1.44</v>
      </c>
      <c r="K5" s="49">
        <v>10.1</v>
      </c>
      <c r="L5" s="26" t="s">
        <v>15</v>
      </c>
    </row>
    <row r="6" s="1" customFormat="1" ht="55" customHeight="1" spans="1:12">
      <c r="A6" s="26" t="s">
        <v>13</v>
      </c>
      <c r="B6" s="27" t="s">
        <v>16</v>
      </c>
      <c r="C6" s="28">
        <v>108.77</v>
      </c>
      <c r="D6" s="28"/>
      <c r="E6" s="28">
        <f>C6+D6</f>
        <v>108.77</v>
      </c>
      <c r="F6" s="28">
        <v>0.12</v>
      </c>
      <c r="G6" s="28">
        <v>0.16</v>
      </c>
      <c r="H6" s="49">
        <v>13.05</v>
      </c>
      <c r="I6" s="49">
        <v>0.01</v>
      </c>
      <c r="J6" s="49">
        <v>1.09</v>
      </c>
      <c r="K6" s="49">
        <v>14.14</v>
      </c>
      <c r="L6" s="26" t="s">
        <v>17</v>
      </c>
    </row>
    <row r="7" s="1" customFormat="1" ht="40" customHeight="1" spans="1:12">
      <c r="A7" s="50" t="s">
        <v>18</v>
      </c>
      <c r="B7" s="51"/>
      <c r="C7" s="52">
        <f>SUM(C5:C6)</f>
        <v>180.91</v>
      </c>
      <c r="D7" s="53">
        <f>SUM(D5:D6)</f>
        <v>0</v>
      </c>
      <c r="E7" s="52">
        <f>SUM(E5:E6)</f>
        <v>180.91</v>
      </c>
      <c r="F7" s="28"/>
      <c r="G7" s="28"/>
      <c r="H7" s="52">
        <f>SUM(H5:H6)</f>
        <v>21.71</v>
      </c>
      <c r="I7" s="52"/>
      <c r="J7" s="52">
        <f>SUM(J5:J6)</f>
        <v>2.53</v>
      </c>
      <c r="K7" s="52">
        <f>SUM(K5:K6)</f>
        <v>24.24</v>
      </c>
      <c r="L7" s="54"/>
    </row>
    <row r="8" s="1" customFormat="1" ht="42" customHeight="1" spans="1:12">
      <c r="A8" s="55" t="s">
        <v>19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</sheetData>
  <mergeCells count="10">
    <mergeCell ref="A2:L2"/>
    <mergeCell ref="C3:E3"/>
    <mergeCell ref="F3:H3"/>
    <mergeCell ref="A7:B7"/>
    <mergeCell ref="A8:L8"/>
    <mergeCell ref="A3:A4"/>
    <mergeCell ref="B3:B4"/>
    <mergeCell ref="K3:K4"/>
    <mergeCell ref="L3:L4"/>
    <mergeCell ref="I3:J4"/>
  </mergeCells>
  <pageMargins left="0.66875" right="0.590277777777778" top="0.5902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C15" sqref="C15"/>
    </sheetView>
  </sheetViews>
  <sheetFormatPr defaultColWidth="7.7037037037037" defaultRowHeight="14.4"/>
  <cols>
    <col min="1" max="1" width="9.25" style="1" customWidth="1"/>
    <col min="2" max="2" width="31.3333333333333" style="3" customWidth="1"/>
    <col min="3" max="3" width="10.6296296296296" style="4" customWidth="1"/>
    <col min="4" max="4" width="9.5" style="4" customWidth="1"/>
    <col min="5" max="5" width="10.6296296296296" style="4" customWidth="1"/>
    <col min="6" max="6" width="10.1296296296296" style="4" customWidth="1"/>
    <col min="7" max="8" width="10.6296296296296" style="4" customWidth="1"/>
    <col min="9" max="9" width="9.37962962962963" style="4" customWidth="1"/>
    <col min="10" max="10" width="10.6296296296296" style="4" customWidth="1"/>
    <col min="11" max="11" width="10" style="1" customWidth="1"/>
    <col min="12" max="16362" width="7.7037037037037" style="1"/>
  </cols>
  <sheetData>
    <row r="1" s="1" customFormat="1" ht="15.6" spans="1:11">
      <c r="A1" s="5" t="s">
        <v>20</v>
      </c>
      <c r="B1" s="6"/>
      <c r="C1" s="7"/>
      <c r="D1" s="7"/>
      <c r="E1" s="7"/>
      <c r="F1" s="7"/>
      <c r="G1" s="7"/>
      <c r="H1" s="7"/>
      <c r="I1" s="7"/>
      <c r="J1" s="7"/>
      <c r="K1" s="8"/>
    </row>
    <row r="2" s="1" customFormat="1" ht="24" customHeight="1" spans="1:11">
      <c r="A2" s="9" t="s">
        <v>21</v>
      </c>
      <c r="B2" s="10"/>
      <c r="C2" s="9"/>
      <c r="D2" s="9"/>
      <c r="E2" s="9"/>
      <c r="F2" s="9"/>
      <c r="G2" s="9"/>
      <c r="H2" s="9"/>
      <c r="I2" s="9"/>
      <c r="J2" s="9"/>
      <c r="K2" s="9"/>
    </row>
    <row r="3" s="1" customFormat="1" ht="19" customHeight="1" spans="1:11">
      <c r="A3" s="11"/>
      <c r="B3" s="12"/>
      <c r="C3" s="13"/>
      <c r="D3" s="13"/>
      <c r="E3" s="13"/>
      <c r="F3" s="11"/>
      <c r="G3" s="11"/>
      <c r="H3" s="11"/>
      <c r="I3" s="11"/>
      <c r="J3" s="11"/>
      <c r="K3" s="11"/>
    </row>
    <row r="4" s="2" customFormat="1" ht="49" customHeight="1" spans="1:11">
      <c r="A4" s="14" t="s">
        <v>2</v>
      </c>
      <c r="B4" s="14" t="s">
        <v>3</v>
      </c>
      <c r="C4" s="15" t="s">
        <v>4</v>
      </c>
      <c r="D4" s="16"/>
      <c r="E4" s="17"/>
      <c r="F4" s="18" t="s">
        <v>5</v>
      </c>
      <c r="G4" s="18"/>
      <c r="H4" s="19" t="s">
        <v>22</v>
      </c>
      <c r="I4" s="20"/>
      <c r="J4" s="21"/>
      <c r="K4" s="22" t="s">
        <v>8</v>
      </c>
    </row>
    <row r="5" s="2" customFormat="1" ht="51" customHeight="1" spans="1:11">
      <c r="A5" s="23"/>
      <c r="B5" s="23"/>
      <c r="C5" s="24" t="s">
        <v>9</v>
      </c>
      <c r="D5" s="24" t="s">
        <v>10</v>
      </c>
      <c r="E5" s="24" t="s">
        <v>11</v>
      </c>
      <c r="F5" s="18" t="s">
        <v>9</v>
      </c>
      <c r="G5" s="18" t="s">
        <v>10</v>
      </c>
      <c r="H5" s="23" t="s">
        <v>9</v>
      </c>
      <c r="I5" s="23" t="s">
        <v>10</v>
      </c>
      <c r="J5" s="23" t="s">
        <v>23</v>
      </c>
      <c r="K5" s="25"/>
    </row>
    <row r="6" s="1" customFormat="1" ht="63" customHeight="1" spans="1:11">
      <c r="A6" s="26" t="s">
        <v>13</v>
      </c>
      <c r="B6" s="27" t="s">
        <v>14</v>
      </c>
      <c r="C6" s="28">
        <v>71.97</v>
      </c>
      <c r="D6" s="28"/>
      <c r="E6" s="28">
        <f>C6+D6</f>
        <v>71.97</v>
      </c>
      <c r="F6" s="28">
        <v>0.12</v>
      </c>
      <c r="G6" s="28">
        <v>0.16</v>
      </c>
      <c r="H6" s="29">
        <v>8.64</v>
      </c>
      <c r="I6" s="29"/>
      <c r="J6" s="29">
        <f>H6+I6</f>
        <v>8.64</v>
      </c>
      <c r="K6" s="30"/>
    </row>
    <row r="7" s="1" customFormat="1" ht="54" customHeight="1" spans="1:11">
      <c r="A7" s="26" t="s">
        <v>13</v>
      </c>
      <c r="B7" s="27" t="s">
        <v>16</v>
      </c>
      <c r="C7" s="28">
        <v>94.13</v>
      </c>
      <c r="D7" s="28"/>
      <c r="E7" s="28">
        <f>C7+D7</f>
        <v>94.13</v>
      </c>
      <c r="F7" s="28">
        <v>0.12</v>
      </c>
      <c r="G7" s="28">
        <v>0.16</v>
      </c>
      <c r="H7" s="29">
        <v>11.3</v>
      </c>
      <c r="I7" s="29"/>
      <c r="J7" s="29">
        <f>H7+I7</f>
        <v>11.3</v>
      </c>
      <c r="K7" s="31"/>
    </row>
    <row r="8" s="1" customFormat="1" ht="36" customHeight="1" spans="1:11">
      <c r="A8" s="32" t="s">
        <v>18</v>
      </c>
      <c r="B8" s="33"/>
      <c r="C8" s="34">
        <f t="shared" ref="C8:J8" si="0">SUM(C6:C7)</f>
        <v>166.1</v>
      </c>
      <c r="D8" s="34">
        <v>0</v>
      </c>
      <c r="E8" s="34">
        <f t="shared" si="0"/>
        <v>166.1</v>
      </c>
      <c r="F8" s="34"/>
      <c r="G8" s="34"/>
      <c r="H8" s="34">
        <f t="shared" si="0"/>
        <v>19.94</v>
      </c>
      <c r="I8" s="34">
        <v>0</v>
      </c>
      <c r="J8" s="34">
        <f t="shared" si="0"/>
        <v>19.94</v>
      </c>
      <c r="K8" s="35"/>
    </row>
    <row r="9" ht="33" customHeight="1" spans="1:11">
      <c r="A9" s="36" t="s">
        <v>24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</sheetData>
  <mergeCells count="10">
    <mergeCell ref="A2:K2"/>
    <mergeCell ref="A3:K3"/>
    <mergeCell ref="C4:E4"/>
    <mergeCell ref="F4:G4"/>
    <mergeCell ref="H4:J4"/>
    <mergeCell ref="A8:B8"/>
    <mergeCell ref="A9:K9"/>
    <mergeCell ref="A4:A5"/>
    <mergeCell ref="B4:B5"/>
    <mergeCell ref="K4:K5"/>
  </mergeCells>
  <pageMargins left="0.7" right="0.7" top="0.75" bottom="0.75" header="0.3" footer="0.3"/>
  <pageSetup paperSize="9" orientation="landscape"/>
  <headerFooter/>
  <ignoredErrors>
    <ignoredError sqref="J6:J7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</vt:lpstr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木可柯</cp:lastModifiedBy>
  <dcterms:created xsi:type="dcterms:W3CDTF">2021-09-20T09:16:00Z</dcterms:created>
  <dcterms:modified xsi:type="dcterms:W3CDTF">2026-08-06T09:22:31Z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BA15DCE6631D4AE09A9938087DB7713E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