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<sst xmlns="http://schemas.openxmlformats.org/spreadsheetml/2006/main" count="19" uniqueCount="17">
  <si>
    <t>附件3</t>
  </si>
  <si>
    <t>2025年度福州市长乐区城市交通发展奖励费改税和涨价补贴资金
巡游出租车企业补助方案表</t>
  </si>
  <si>
    <t xml:space="preserve">项目  </t>
  </si>
  <si>
    <t>补贴资金
合计
（万元）</t>
  </si>
  <si>
    <t>巡游出租汽车城市交通发展奖励费改税补贴资金</t>
  </si>
  <si>
    <t>出租车电动化补贴资金</t>
  </si>
  <si>
    <t>企业名称</t>
  </si>
  <si>
    <t>车辆数
（辆）</t>
  </si>
  <si>
    <t>在营月数（月）</t>
  </si>
  <si>
    <t>补贴金额
（万元）</t>
  </si>
  <si>
    <t>在册月数（月）</t>
  </si>
  <si>
    <t>长乐区合计</t>
  </si>
  <si>
    <t>福州市长乐区出租汽车公司</t>
  </si>
  <si>
    <t>福州市长乐区日达公交汽车有限公司</t>
  </si>
  <si>
    <t>福州市长乐区天鸿客运服务有限公司</t>
  </si>
  <si>
    <t>福州市长乐区中恒出租汽车有限公司</t>
  </si>
  <si>
    <t>备注:1、每辆出租车每月平均城市交通发展奖励费改税补贴金额＝下达我区城市交通发展奖励费改税补贴资金总额÷我区出租车总在营月数＝55.75万元÷2587月=215.50元(保留小数点后两位），应补贴金额剩余1.5元未分配，全部拨付至福州市长乐区中恒出租汽车有限公司。
     2、每辆出租车每月平均出租车电动化补贴金额＝下达我区城市交通发展奖励资金（出租车电动化）总额÷我区电动化出租车总在册月数＝29.40万元÷1796月=163.697元(保留小数点后三位）。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</si>
</sst>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0.00_ "/>
    <numFmt numFmtId="179" formatCode="0_ "/>
  </numFmts>
  <fonts count="31">
    <font>
      <sz val="11"/>
      <color theme="1"/>
      <name val="宋体"/>
      <charset val="134"/>
      <scheme val="minor"/>
    </font>
    <font>
      <sz val="14"/>
      <name val="宋体"/>
      <charset val="134"/>
    </font>
    <font>
      <b/>
      <sz val="18"/>
      <name val="宋体"/>
      <charset val="134"/>
    </font>
    <font>
      <b/>
      <sz val="13.5"/>
      <name val="宋体"/>
      <charset val="134"/>
    </font>
    <font>
      <b/>
      <sz val="13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8"/>
      <name val="宋体"/>
      <charset val="134"/>
    </font>
    <font>
      <sz val="12"/>
      <name val="宋体"/>
      <charset val="134"/>
    </font>
    <font>
      <b/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right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center"/>
    </xf>
    <xf numFmtId="177" fontId="10" fillId="0" borderId="0" xfId="0" applyNumberFormat="1" applyFont="1" applyFill="1" applyBorder="1" applyAlignment="1">
      <alignment vertical="center"/>
    </xf>
    <xf numFmtId="177" fontId="4" fillId="0" borderId="2" xfId="0" applyNumberFormat="1" applyFont="1" applyFill="1" applyBorder="1" applyAlignment="1">
      <alignment horizontal="center" vertical="center" wrapText="1"/>
    </xf>
    <xf numFmtId="178" fontId="11" fillId="0" borderId="2" xfId="0" applyNumberFormat="1" applyFont="1" applyFill="1" applyBorder="1" applyAlignment="1">
      <alignment horizontal="center" vertical="center"/>
    </xf>
    <xf numFmtId="179" fontId="11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8890</xdr:colOff>
      <xdr:row>3</xdr:row>
      <xdr:rowOff>0</xdr:rowOff>
    </xdr:to>
    <xdr:sp>
      <xdr:nvSpPr>
        <xdr:cNvPr id="2" name="Line 4"/>
        <xdr:cNvSpPr/>
      </xdr:nvSpPr>
      <xdr:spPr>
        <a:xfrm>
          <a:off x="0" y="774700"/>
          <a:ext cx="2752090" cy="3937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8890</xdr:colOff>
      <xdr:row>3</xdr:row>
      <xdr:rowOff>0</xdr:rowOff>
    </xdr:to>
    <xdr:sp>
      <xdr:nvSpPr>
        <xdr:cNvPr id="3" name="Line 4"/>
        <xdr:cNvSpPr/>
      </xdr:nvSpPr>
      <xdr:spPr>
        <a:xfrm>
          <a:off x="0" y="774700"/>
          <a:ext cx="2752090" cy="3937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zoomScale="152" zoomScaleNormal="152" workbookViewId="0">
      <selection activeCell="E14" sqref="E14"/>
    </sheetView>
  </sheetViews>
  <sheetFormatPr defaultColWidth="9" defaultRowHeight="14.25" outlineLevelCol="7"/>
  <cols>
    <col min="1" max="1" width="36" customWidth="1"/>
    <col min="2" max="2" width="8.375" customWidth="1"/>
    <col min="5" max="5" width="9.375"/>
  </cols>
  <sheetData>
    <row r="1" ht="18" spans="1:8">
      <c r="A1" s="1" t="s">
        <v>0</v>
      </c>
      <c r="B1" s="1"/>
      <c r="C1" s="1"/>
      <c r="D1" s="1"/>
      <c r="E1" s="1"/>
      <c r="F1" s="15"/>
      <c r="G1" s="15"/>
      <c r="H1" s="16"/>
    </row>
    <row r="2" ht="43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31" customHeight="1" spans="1:8">
      <c r="A3" s="3" t="s">
        <v>2</v>
      </c>
      <c r="B3" s="4" t="s">
        <v>3</v>
      </c>
      <c r="C3" s="4" t="s">
        <v>4</v>
      </c>
      <c r="D3" s="4"/>
      <c r="E3" s="4"/>
      <c r="F3" s="4" t="s">
        <v>5</v>
      </c>
      <c r="G3" s="4"/>
      <c r="H3" s="6"/>
    </row>
    <row r="4" ht="66" spans="1:8">
      <c r="A4" s="5" t="s">
        <v>6</v>
      </c>
      <c r="B4" s="6"/>
      <c r="C4" s="4" t="s">
        <v>7</v>
      </c>
      <c r="D4" s="4" t="s">
        <v>8</v>
      </c>
      <c r="E4" s="4" t="s">
        <v>9</v>
      </c>
      <c r="F4" s="4" t="s">
        <v>7</v>
      </c>
      <c r="G4" s="4" t="s">
        <v>10</v>
      </c>
      <c r="H4" s="17" t="s">
        <v>9</v>
      </c>
    </row>
    <row r="5" ht="19" customHeight="1" spans="1:8">
      <c r="A5" s="7" t="s">
        <v>11</v>
      </c>
      <c r="B5" s="8">
        <f>E5+H5</f>
        <v>85.15</v>
      </c>
      <c r="C5" s="9">
        <f t="shared" ref="C5:H5" si="0">SUM(C6:C9)</f>
        <v>226</v>
      </c>
      <c r="D5" s="10">
        <f t="shared" si="0"/>
        <v>2587</v>
      </c>
      <c r="E5" s="18">
        <f t="shared" si="0"/>
        <v>55.75</v>
      </c>
      <c r="F5" s="19">
        <f t="shared" si="0"/>
        <v>156</v>
      </c>
      <c r="G5" s="19">
        <f t="shared" si="0"/>
        <v>1796</v>
      </c>
      <c r="H5" s="18">
        <f t="shared" si="0"/>
        <v>29.4</v>
      </c>
    </row>
    <row r="6" ht="19" customHeight="1" spans="1:8">
      <c r="A6" s="11" t="s">
        <v>12</v>
      </c>
      <c r="B6" s="12">
        <f>E6+H6</f>
        <v>42.2322</v>
      </c>
      <c r="C6" s="11">
        <v>93</v>
      </c>
      <c r="D6" s="13">
        <v>1112</v>
      </c>
      <c r="E6" s="20">
        <v>23.9636</v>
      </c>
      <c r="F6" s="12">
        <v>93</v>
      </c>
      <c r="G6" s="12">
        <v>1116</v>
      </c>
      <c r="H6" s="21">
        <v>18.2686</v>
      </c>
    </row>
    <row r="7" ht="19" customHeight="1" spans="1:8">
      <c r="A7" s="11" t="s">
        <v>13</v>
      </c>
      <c r="B7" s="12">
        <f>E7+H7</f>
        <v>15.2953</v>
      </c>
      <c r="C7" s="11">
        <v>56</v>
      </c>
      <c r="D7" s="13">
        <v>630</v>
      </c>
      <c r="E7" s="20">
        <v>13.5765</v>
      </c>
      <c r="F7" s="21">
        <v>10</v>
      </c>
      <c r="G7" s="21">
        <v>105</v>
      </c>
      <c r="H7" s="12">
        <v>1.7188</v>
      </c>
    </row>
    <row r="8" ht="19" customHeight="1" spans="1:8">
      <c r="A8" s="11" t="s">
        <v>14</v>
      </c>
      <c r="B8" s="12">
        <f>E8+H8</f>
        <v>6.4847</v>
      </c>
      <c r="C8" s="11">
        <v>25</v>
      </c>
      <c r="D8" s="13">
        <v>288</v>
      </c>
      <c r="E8" s="20">
        <v>6.2064</v>
      </c>
      <c r="F8" s="11">
        <v>2</v>
      </c>
      <c r="G8" s="11">
        <v>17</v>
      </c>
      <c r="H8" s="11">
        <v>0.2783</v>
      </c>
    </row>
    <row r="9" ht="19" customHeight="1" spans="1:8">
      <c r="A9" s="11" t="s">
        <v>15</v>
      </c>
      <c r="B9" s="12">
        <f>E9+H9</f>
        <v>21.1378</v>
      </c>
      <c r="C9" s="11">
        <v>52</v>
      </c>
      <c r="D9" s="13">
        <v>557</v>
      </c>
      <c r="E9" s="20">
        <v>12.0035</v>
      </c>
      <c r="F9" s="12">
        <v>51</v>
      </c>
      <c r="G9" s="13">
        <v>558</v>
      </c>
      <c r="H9" s="21">
        <v>9.1343</v>
      </c>
    </row>
    <row r="10" ht="47" customHeight="1" spans="1:8">
      <c r="A10" s="14" t="s">
        <v>16</v>
      </c>
      <c r="B10" s="14"/>
      <c r="C10" s="14"/>
      <c r="D10" s="14"/>
      <c r="E10" s="14"/>
      <c r="F10" s="14"/>
      <c r="G10" s="14"/>
      <c r="H10" s="14"/>
    </row>
  </sheetData>
  <mergeCells count="5">
    <mergeCell ref="A2:H2"/>
    <mergeCell ref="C3:E3"/>
    <mergeCell ref="F3:H3"/>
    <mergeCell ref="A10:H10"/>
    <mergeCell ref="B3:B4"/>
  </mergeCells>
  <pageMargins left="0.7" right="0.7" top="0.75" bottom="0.75" header="0.3" footer="0.3"/>
  <pageSetup paperSize="9" scale="125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2024-04-10T00:38:00Z</dcterms:created>
  <dcterms:modified xsi:type="dcterms:W3CDTF">2026-01-13T17:12:16Z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1DB3F52526AC683F29BF6569302CF5E4_43</vt:lpwstr>
  </property>
  <property fmtid="{D5CDD505-2E9C-101B-9397-08002B2CF9AE}" pid="3" name="KSOProductBuildVer">
    <vt:lpwstr>2052-12.8.2.19550</vt:lpwstr>
  </property>
</Properties>
</file>