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<sst xmlns="http://schemas.openxmlformats.org/spreadsheetml/2006/main" count="16" uniqueCount="16">
  <si>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下拨2023年第二批临时救助金汇总表</t>
  </si>
  <si>
    <t>单位：元</t>
  </si>
  <si>
    <t>乡镇（街道）</t>
  </si>
  <si>
    <t>2021年人口数</t>
  </si>
  <si>
    <t>年统筹临时救助金</t>
  </si>
  <si>
    <t>省定标准临时救助金</t>
  </si>
  <si>
    <t>第一批小额救助款</t>
  </si>
  <si>
    <t>第二批小额救助款</t>
  </si>
  <si>
    <t>猴屿</t>
  </si>
  <si>
    <t>文岭</t>
  </si>
  <si>
    <t>玉田</t>
  </si>
  <si>
    <t>罗联</t>
  </si>
  <si>
    <t>梅花</t>
  </si>
  <si>
    <t>湖南</t>
  </si>
  <si>
    <t>江田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</si>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</sst>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</numFmts>
  <fonts count="28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177" fontId="8" fillId="0" borderId="0" xfId="0" applyNumberFormat="1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F9" sqref="F9:F10"/>
    </sheetView>
  </sheetViews>
  <sheetFormatPr defaultColWidth="9" defaultRowHeight="13.5"/>
  <cols>
    <col min="1" max="1" width="13.85" customWidth="1"/>
    <col min="2" max="2" width="13.6416666666667" customWidth="1"/>
    <col min="3" max="3" width="18.15" customWidth="1"/>
    <col min="4" max="4" width="19.2916666666667" customWidth="1"/>
    <col min="5" max="5" width="17.8916666666667" customWidth="1"/>
    <col min="6" max="6" width="18.2916666666667" customWidth="1"/>
    <col min="8" max="8" width="9.375"/>
  </cols>
  <sheetData>
    <row r="1" ht="56" customHeight="1" spans="1:6">
      <c r="A1" s="1" t="s">
        <v>0</v>
      </c>
      <c r="B1" s="1"/>
      <c r="C1" s="1"/>
      <c r="D1" s="1"/>
      <c r="E1" s="1"/>
      <c r="F1" s="1"/>
    </row>
    <row r="2" ht="15" customHeight="1" spans="1:6">
      <c r="A2" s="2"/>
      <c r="B2" s="3"/>
      <c r="C2" s="4"/>
      <c r="D2" s="4"/>
      <c r="E2" s="4"/>
      <c r="F2" s="5" t="s">
        <v>1</v>
      </c>
    </row>
    <row r="3" ht="45" customHeight="1" spans="1:6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ht="28" customHeight="1" spans="1:6">
      <c r="A4" s="8" t="s">
        <v>8</v>
      </c>
      <c r="B4" s="8">
        <v>5086</v>
      </c>
      <c r="C4" s="9">
        <f t="shared" ref="C4:C10" si="0">B4*10</f>
        <v>50860</v>
      </c>
      <c r="D4" s="9">
        <f t="shared" ref="D4:D10" si="1">B4*8</f>
        <v>40688</v>
      </c>
      <c r="E4" s="9">
        <v>20000</v>
      </c>
      <c r="F4" s="9">
        <v>20000</v>
      </c>
    </row>
    <row r="5" ht="28" customHeight="1" spans="1:6">
      <c r="A5" s="8" t="s">
        <v>9</v>
      </c>
      <c r="B5" s="8">
        <v>34841</v>
      </c>
      <c r="C5" s="9">
        <f t="shared" si="0"/>
        <v>348410</v>
      </c>
      <c r="D5" s="9">
        <f t="shared" si="1"/>
        <v>278728</v>
      </c>
      <c r="E5" s="9">
        <v>139000</v>
      </c>
      <c r="F5" s="9">
        <v>50000</v>
      </c>
    </row>
    <row r="6" ht="28" customHeight="1" spans="1:6">
      <c r="A6" s="8" t="s">
        <v>10</v>
      </c>
      <c r="B6" s="8">
        <v>43507</v>
      </c>
      <c r="C6" s="9">
        <f t="shared" si="0"/>
        <v>435070</v>
      </c>
      <c r="D6" s="9">
        <f t="shared" si="1"/>
        <v>348056</v>
      </c>
      <c r="E6" s="9">
        <v>174000</v>
      </c>
      <c r="F6" s="9">
        <v>50000</v>
      </c>
    </row>
    <row r="7" ht="28" customHeight="1" spans="1:15">
      <c r="A7" s="8" t="s">
        <v>11</v>
      </c>
      <c r="B7" s="8">
        <v>11900</v>
      </c>
      <c r="C7" s="9">
        <f t="shared" si="0"/>
        <v>119000</v>
      </c>
      <c r="D7" s="9">
        <f t="shared" si="1"/>
        <v>95200</v>
      </c>
      <c r="E7" s="9">
        <v>48000</v>
      </c>
      <c r="F7" s="9">
        <v>50000</v>
      </c>
      <c r="K7" s="14"/>
      <c r="L7" s="14"/>
      <c r="M7" s="15"/>
      <c r="N7" s="15"/>
      <c r="O7" s="15"/>
    </row>
    <row r="8" ht="28" customHeight="1" spans="1:15">
      <c r="A8" s="8" t="s">
        <v>12</v>
      </c>
      <c r="B8" s="8">
        <v>14929</v>
      </c>
      <c r="C8" s="9">
        <f t="shared" si="0"/>
        <v>149290</v>
      </c>
      <c r="D8" s="9">
        <f t="shared" si="1"/>
        <v>119432</v>
      </c>
      <c r="E8" s="9">
        <v>60000</v>
      </c>
      <c r="F8" s="9">
        <v>50000</v>
      </c>
      <c r="K8" s="14"/>
      <c r="L8" s="14"/>
      <c r="M8" s="15"/>
      <c r="N8" s="15"/>
      <c r="O8" s="15"/>
    </row>
    <row r="9" ht="28" customHeight="1" spans="1:15">
      <c r="A9" s="8" t="s">
        <v>13</v>
      </c>
      <c r="B9" s="8">
        <v>32020</v>
      </c>
      <c r="C9" s="9">
        <f t="shared" si="0"/>
        <v>320200</v>
      </c>
      <c r="D9" s="9">
        <f t="shared" si="1"/>
        <v>256160</v>
      </c>
      <c r="E9" s="9">
        <v>128000</v>
      </c>
      <c r="F9" s="9">
        <v>30000</v>
      </c>
      <c r="K9" s="14"/>
      <c r="L9" s="14"/>
      <c r="M9" s="15"/>
      <c r="N9" s="15"/>
      <c r="O9" s="15"/>
    </row>
    <row r="10" ht="28" customHeight="1" spans="1:15">
      <c r="A10" s="8" t="s">
        <v>14</v>
      </c>
      <c r="B10" s="8">
        <v>61111</v>
      </c>
      <c r="C10" s="9">
        <f t="shared" si="0"/>
        <v>611110</v>
      </c>
      <c r="D10" s="9">
        <f t="shared" si="1"/>
        <v>488888</v>
      </c>
      <c r="E10" s="9">
        <v>244000</v>
      </c>
      <c r="F10" s="9">
        <v>50000</v>
      </c>
      <c r="K10" s="14"/>
      <c r="L10" s="14"/>
      <c r="M10" s="15"/>
      <c r="N10" s="15"/>
      <c r="O10" s="15"/>
    </row>
    <row r="11" ht="28" customHeight="1" spans="1:15">
      <c r="A11" s="10" t="s">
        <v>15</v>
      </c>
      <c r="B11" s="8"/>
      <c r="C11" s="9"/>
      <c r="D11" s="9"/>
      <c r="E11" s="9"/>
      <c r="F11" s="11">
        <f>SUM(F4:F10)</f>
        <v>300000</v>
      </c>
      <c r="K11" s="14"/>
      <c r="L11" s="14"/>
      <c r="M11" s="15"/>
      <c r="N11" s="15"/>
      <c r="O11" s="15"/>
    </row>
    <row r="12" ht="56" customHeight="1" spans="1:6">
      <c r="A12" s="12"/>
      <c r="B12" s="12"/>
      <c r="C12" s="12"/>
      <c r="D12" s="13"/>
      <c r="E12" s="13"/>
      <c r="F12" s="13"/>
    </row>
    <row r="13" ht="28" customHeight="1" spans="1:6">
      <c r="A13" s="12"/>
      <c r="B13" s="12"/>
      <c r="C13" s="12"/>
      <c r="D13" s="12"/>
      <c r="E13" s="12"/>
      <c r="F13" s="12"/>
    </row>
    <row r="14" ht="28" customHeight="1" spans="1:6">
      <c r="A14" s="12"/>
      <c r="B14" s="12"/>
      <c r="C14" s="12"/>
      <c r="D14" s="12"/>
      <c r="E14" s="12"/>
      <c r="F14" s="12"/>
    </row>
  </sheetData>
  <mergeCells count="6">
    <mergeCell ref="A1:F1"/>
    <mergeCell ref="C2:E2"/>
    <mergeCell ref="A12:C12"/>
    <mergeCell ref="D12:F12"/>
    <mergeCell ref="A13:C14"/>
    <mergeCell ref="D13:F14"/>
  </mergeCells>
  <pageMargins left="0.275" right="0.118055555555556" top="0.590277777777778" bottom="0.19652777777777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2022-01-12T01:08:00Z</dcterms:created>
  <dcterms:modified xsi:type="dcterms:W3CDTF">2023-06-28T01:42:59Z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92845B8B22A6465AA07772DF7C099166</vt:lpwstr>
  </property>
  <property fmtid="{D5CDD505-2E9C-101B-9397-08002B2CF9AE}" pid="3" name="KSOProductBuildVer">
    <vt:lpwstr>2052-11.1.0.14309</vt:lpwstr>
  </property>
</Properties>
</file>