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<sst xmlns="http://schemas.openxmlformats.org/spreadsheetml/2006/main" count="60" uniqueCount="30">
  <si>
    <t>附 件</t>
  </si>
  <si>
    <t>2024年7-12月长乐区高技能人才生活补贴发放表</t>
  </si>
  <si>
    <t>序号</t>
  </si>
  <si>
    <t>企业名称</t>
  </si>
  <si>
    <t>工种</t>
  </si>
  <si>
    <t>等级</t>
  </si>
  <si>
    <t>人数</t>
  </si>
  <si>
    <t>补贴标准
（元）</t>
  </si>
  <si>
    <t>申请补贴
月数（月）</t>
  </si>
  <si>
    <t>申请补贴
金额（元）</t>
  </si>
  <si>
    <t>备注</t>
  </si>
  <si>
    <t>福建永荣锦江股份有限公司</t>
  </si>
  <si>
    <t>纺丝工</t>
  </si>
  <si>
    <t>高级技师
（一级）</t>
  </si>
  <si>
    <t>技师
（二级）</t>
  </si>
  <si>
    <t>高级工
（三级）</t>
  </si>
  <si>
    <t>小计1</t>
  </si>
  <si>
    <t>/</t>
  </si>
  <si>
    <t>福建景丰科技有限公司</t>
  </si>
  <si>
    <t>小计2</t>
  </si>
  <si>
    <t>福建新创锦纶实业有限公司</t>
  </si>
  <si>
    <t>小计3</t>
  </si>
  <si>
    <t>福建锦逸高性能材料有限公司</t>
  </si>
  <si>
    <t>小计4</t>
  </si>
  <si>
    <t>福建长源纺织有限公司</t>
  </si>
  <si>
    <t>并条工、纺纱工、粗纱工、钳工、纺织纤维梳理工、装配钳工</t>
  </si>
  <si>
    <t>小计5</t>
  </si>
  <si>
    <t xml:space="preserve">福建凯邦锦纶科技有限公司  </t>
  </si>
  <si>
    <t>电工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</si>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</sst>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workbookViewId="0">
      <selection activeCell="A2" sqref="A2:I2"/>
    </sheetView>
  </sheetViews>
  <sheetFormatPr defaultColWidth="9" defaultRowHeight="13.5"/>
  <cols>
    <col min="1" max="1" width="8.375" customWidth="1"/>
    <col min="2" max="2" width="26.375" customWidth="1"/>
    <col min="3" max="3" width="28.75" customWidth="1"/>
    <col min="4" max="4" width="16.5" customWidth="1"/>
    <col min="5" max="7" width="11.875" customWidth="1"/>
    <col min="8" max="8" width="12.825" customWidth="1"/>
    <col min="9" max="9" width="11.75" customWidth="1"/>
  </cols>
  <sheetData>
    <row r="1" ht="23" customHeight="1" spans="1:1">
      <c r="A1" s="5" t="s">
        <v>0</v>
      </c>
    </row>
    <row r="2" ht="31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27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7" t="s">
        <v>10</v>
      </c>
    </row>
    <row r="4" s="2" customFormat="1" ht="27" customHeight="1" spans="1:9">
      <c r="A4" s="9">
        <v>1</v>
      </c>
      <c r="B4" s="9" t="s">
        <v>11</v>
      </c>
      <c r="C4" s="10" t="s">
        <v>12</v>
      </c>
      <c r="D4" s="11" t="s">
        <v>13</v>
      </c>
      <c r="E4" s="11">
        <v>3</v>
      </c>
      <c r="F4" s="11">
        <v>1000</v>
      </c>
      <c r="G4" s="11">
        <v>6</v>
      </c>
      <c r="H4" s="11">
        <f>E4*F4*G4</f>
        <v>18000</v>
      </c>
      <c r="I4" s="18"/>
    </row>
    <row r="5" s="2" customFormat="1" ht="27" customHeight="1" spans="1:9">
      <c r="A5" s="12"/>
      <c r="B5" s="12"/>
      <c r="C5" s="13"/>
      <c r="D5" s="11" t="s">
        <v>14</v>
      </c>
      <c r="E5" s="11">
        <v>3</v>
      </c>
      <c r="F5" s="11">
        <v>500</v>
      </c>
      <c r="G5" s="11">
        <v>6</v>
      </c>
      <c r="H5" s="11">
        <f>E5*F5*G5</f>
        <v>9000</v>
      </c>
      <c r="I5" s="18"/>
    </row>
    <row r="6" s="2" customFormat="1" ht="27" customHeight="1" spans="1:9">
      <c r="A6" s="12"/>
      <c r="B6" s="12"/>
      <c r="C6" s="13"/>
      <c r="D6" s="10" t="s">
        <v>15</v>
      </c>
      <c r="E6" s="11">
        <v>44</v>
      </c>
      <c r="F6" s="11">
        <v>300</v>
      </c>
      <c r="G6" s="11">
        <v>6</v>
      </c>
      <c r="H6" s="11">
        <f>E6*F6*G6</f>
        <v>79200</v>
      </c>
      <c r="I6" s="18"/>
    </row>
    <row r="7" s="3" customFormat="1" ht="18" customHeight="1" spans="1:9">
      <c r="A7" s="14" t="s">
        <v>16</v>
      </c>
      <c r="B7" s="14"/>
      <c r="C7" s="14"/>
      <c r="D7" s="14"/>
      <c r="E7" s="15">
        <f>SUM(E4:E6)</f>
        <v>50</v>
      </c>
      <c r="F7" s="15" t="s">
        <v>17</v>
      </c>
      <c r="G7" s="15" t="s">
        <v>17</v>
      </c>
      <c r="H7" s="15">
        <f>SUM(H4:H6)</f>
        <v>106200</v>
      </c>
      <c r="I7" s="14"/>
    </row>
    <row r="8" s="2" customFormat="1" ht="27" customHeight="1" spans="1:9">
      <c r="A8" s="12">
        <v>2</v>
      </c>
      <c r="B8" s="12" t="s">
        <v>18</v>
      </c>
      <c r="C8" s="13" t="s">
        <v>12</v>
      </c>
      <c r="D8" s="16" t="s">
        <v>13</v>
      </c>
      <c r="E8" s="11">
        <v>1</v>
      </c>
      <c r="F8" s="11">
        <v>1000</v>
      </c>
      <c r="G8" s="11">
        <v>6</v>
      </c>
      <c r="H8" s="11">
        <f>E8*F8*G8</f>
        <v>6000</v>
      </c>
      <c r="I8" s="18"/>
    </row>
    <row r="9" s="2" customFormat="1" ht="27" customHeight="1" spans="1:9">
      <c r="A9" s="12"/>
      <c r="B9" s="12"/>
      <c r="C9" s="13"/>
      <c r="D9" s="11" t="s">
        <v>14</v>
      </c>
      <c r="E9" s="11">
        <v>2</v>
      </c>
      <c r="F9" s="11">
        <v>500</v>
      </c>
      <c r="G9" s="11">
        <v>6</v>
      </c>
      <c r="H9" s="11">
        <f>E9*F9*G9</f>
        <v>6000</v>
      </c>
      <c r="I9" s="18"/>
    </row>
    <row r="10" s="2" customFormat="1" ht="27" customHeight="1" spans="1:9">
      <c r="A10" s="17"/>
      <c r="B10" s="17"/>
      <c r="C10" s="16"/>
      <c r="D10" s="11" t="s">
        <v>15</v>
      </c>
      <c r="E10" s="18">
        <v>36</v>
      </c>
      <c r="F10" s="11">
        <v>300</v>
      </c>
      <c r="G10" s="11">
        <v>6</v>
      </c>
      <c r="H10" s="11">
        <f>E10*F10*G10</f>
        <v>64800</v>
      </c>
      <c r="I10" s="18"/>
    </row>
    <row r="11" s="3" customFormat="1" ht="18" customHeight="1" spans="1:9">
      <c r="A11" s="14" t="s">
        <v>19</v>
      </c>
      <c r="B11" s="14"/>
      <c r="C11" s="14"/>
      <c r="D11" s="14"/>
      <c r="E11" s="14">
        <f>SUM(E8:E10)</f>
        <v>39</v>
      </c>
      <c r="F11" s="15" t="s">
        <v>17</v>
      </c>
      <c r="G11" s="15" t="s">
        <v>17</v>
      </c>
      <c r="H11" s="15">
        <f>SUM(H8:H10)</f>
        <v>76800</v>
      </c>
      <c r="I11" s="14"/>
    </row>
    <row r="12" s="2" customFormat="1" ht="27" customHeight="1" spans="1:9">
      <c r="A12" s="9">
        <v>3</v>
      </c>
      <c r="B12" s="9" t="s">
        <v>20</v>
      </c>
      <c r="C12" s="10" t="s">
        <v>12</v>
      </c>
      <c r="D12" s="11" t="s">
        <v>14</v>
      </c>
      <c r="E12" s="18">
        <v>1</v>
      </c>
      <c r="F12" s="11">
        <v>500</v>
      </c>
      <c r="G12" s="11">
        <v>6</v>
      </c>
      <c r="H12" s="18">
        <f>E12*F12*G12</f>
        <v>3000</v>
      </c>
      <c r="I12" s="18"/>
    </row>
    <row r="13" s="2" customFormat="1" ht="27" customHeight="1" spans="1:9">
      <c r="A13" s="17"/>
      <c r="B13" s="17"/>
      <c r="C13" s="16"/>
      <c r="D13" s="11" t="s">
        <v>15</v>
      </c>
      <c r="E13" s="18">
        <v>16</v>
      </c>
      <c r="F13" s="11">
        <v>300</v>
      </c>
      <c r="G13" s="11">
        <v>6</v>
      </c>
      <c r="H13" s="18">
        <f>E13*F13*G13</f>
        <v>28800</v>
      </c>
      <c r="I13" s="18"/>
    </row>
    <row r="14" s="3" customFormat="1" ht="18" customHeight="1" spans="1:9">
      <c r="A14" s="14" t="s">
        <v>21</v>
      </c>
      <c r="B14" s="14"/>
      <c r="C14" s="14"/>
      <c r="D14" s="14"/>
      <c r="E14" s="14">
        <f>SUM(E12:E13)</f>
        <v>17</v>
      </c>
      <c r="F14" s="15" t="s">
        <v>17</v>
      </c>
      <c r="G14" s="15" t="s">
        <v>17</v>
      </c>
      <c r="H14" s="14">
        <f>SUM(H12:H13)</f>
        <v>31800</v>
      </c>
      <c r="I14" s="14"/>
    </row>
    <row r="15" s="3" customFormat="1" ht="27" spans="1:9">
      <c r="A15" s="12">
        <v>4</v>
      </c>
      <c r="B15" s="9" t="s">
        <v>22</v>
      </c>
      <c r="C15" s="10" t="s">
        <v>12</v>
      </c>
      <c r="D15" s="11" t="s">
        <v>14</v>
      </c>
      <c r="E15" s="14">
        <v>1</v>
      </c>
      <c r="F15" s="11">
        <v>500</v>
      </c>
      <c r="G15" s="11">
        <v>6</v>
      </c>
      <c r="H15" s="18">
        <f>E15*F15*G15</f>
        <v>3000</v>
      </c>
      <c r="I15" s="14"/>
    </row>
    <row r="16" s="3" customFormat="1" ht="27" spans="1:9">
      <c r="A16" s="12"/>
      <c r="B16" s="12"/>
      <c r="C16" s="13"/>
      <c r="D16" s="10" t="s">
        <v>15</v>
      </c>
      <c r="E16" s="14">
        <v>4</v>
      </c>
      <c r="F16" s="11">
        <v>300</v>
      </c>
      <c r="G16" s="11">
        <v>6</v>
      </c>
      <c r="H16" s="18">
        <f>E16*F16*G16</f>
        <v>7200</v>
      </c>
      <c r="I16" s="14"/>
    </row>
    <row r="17" s="3" customFormat="1" ht="18" customHeight="1" spans="1:9">
      <c r="A17" s="14" t="s">
        <v>23</v>
      </c>
      <c r="B17" s="14"/>
      <c r="C17" s="14"/>
      <c r="D17" s="14"/>
      <c r="E17" s="14">
        <f>SUM(E15:E16)</f>
        <v>5</v>
      </c>
      <c r="F17" s="15" t="s">
        <v>17</v>
      </c>
      <c r="G17" s="15" t="s">
        <v>17</v>
      </c>
      <c r="H17" s="14">
        <f>SUM(H15:H16)</f>
        <v>10200</v>
      </c>
      <c r="I17" s="14"/>
    </row>
    <row r="18" s="2" customFormat="1" ht="27" customHeight="1" spans="1:9">
      <c r="A18" s="12">
        <v>5</v>
      </c>
      <c r="B18" s="12" t="s">
        <v>24</v>
      </c>
      <c r="C18" s="16" t="s">
        <v>25</v>
      </c>
      <c r="D18" s="16" t="s">
        <v>13</v>
      </c>
      <c r="E18" s="18">
        <v>5</v>
      </c>
      <c r="F18" s="11">
        <v>1000</v>
      </c>
      <c r="G18" s="11">
        <v>6</v>
      </c>
      <c r="H18" s="18">
        <f>E18*F18*G18</f>
        <v>30000</v>
      </c>
      <c r="I18" s="18"/>
    </row>
    <row r="19" s="2" customFormat="1" ht="27" customHeight="1" spans="1:9">
      <c r="A19" s="12"/>
      <c r="B19" s="12"/>
      <c r="C19" s="16" t="s">
        <v>25</v>
      </c>
      <c r="D19" s="11" t="s">
        <v>14</v>
      </c>
      <c r="E19" s="18">
        <v>8</v>
      </c>
      <c r="F19" s="11">
        <v>500</v>
      </c>
      <c r="G19" s="11">
        <v>6</v>
      </c>
      <c r="H19" s="18">
        <f>E19*F19*G19</f>
        <v>24000</v>
      </c>
      <c r="I19" s="18"/>
    </row>
    <row r="20" s="2" customFormat="1" ht="27" customHeight="1" spans="1:9">
      <c r="A20" s="17"/>
      <c r="B20" s="17"/>
      <c r="C20" s="16" t="s">
        <v>25</v>
      </c>
      <c r="D20" s="11" t="s">
        <v>15</v>
      </c>
      <c r="E20" s="18">
        <v>110</v>
      </c>
      <c r="F20" s="11">
        <v>300</v>
      </c>
      <c r="G20" s="11">
        <v>6</v>
      </c>
      <c r="H20" s="18">
        <f>E20*F20*G20</f>
        <v>198000</v>
      </c>
      <c r="I20" s="18"/>
    </row>
    <row r="21" s="4" customFormat="1" ht="18" customHeight="1" spans="1:9">
      <c r="A21" s="14" t="s">
        <v>26</v>
      </c>
      <c r="B21" s="14"/>
      <c r="C21" s="14"/>
      <c r="D21" s="14"/>
      <c r="E21" s="15">
        <f>SUM(E18:E20)</f>
        <v>123</v>
      </c>
      <c r="F21" s="15" t="s">
        <v>17</v>
      </c>
      <c r="G21" s="15" t="s">
        <v>17</v>
      </c>
      <c r="H21" s="15">
        <f>SUM(H18:H20)</f>
        <v>252000</v>
      </c>
      <c r="I21" s="15"/>
    </row>
    <row r="22" s="2" customFormat="1" ht="27" customHeight="1" spans="1:9">
      <c r="A22" s="19">
        <v>6</v>
      </c>
      <c r="B22" s="19" t="s">
        <v>27</v>
      </c>
      <c r="C22" s="20" t="s">
        <v>28</v>
      </c>
      <c r="D22" s="11" t="s">
        <v>15</v>
      </c>
      <c r="E22" s="18">
        <v>2</v>
      </c>
      <c r="F22" s="11">
        <v>300</v>
      </c>
      <c r="G22" s="11">
        <v>6</v>
      </c>
      <c r="H22" s="18">
        <f>E22*F22*G22</f>
        <v>3600</v>
      </c>
      <c r="I22" s="18"/>
    </row>
    <row r="23" s="2" customFormat="1" ht="18" customHeight="1" spans="1:9">
      <c r="A23" s="14" t="s">
        <v>26</v>
      </c>
      <c r="B23" s="14"/>
      <c r="C23" s="14"/>
      <c r="D23" s="14"/>
      <c r="E23" s="15">
        <v>2</v>
      </c>
      <c r="F23" s="15" t="s">
        <v>17</v>
      </c>
      <c r="G23" s="15" t="s">
        <v>17</v>
      </c>
      <c r="H23" s="15">
        <v>3600</v>
      </c>
      <c r="I23" s="18"/>
    </row>
    <row r="24" s="5" customFormat="1" ht="18" customHeight="1" spans="1:9">
      <c r="A24" s="14" t="s">
        <v>29</v>
      </c>
      <c r="B24" s="14"/>
      <c r="C24" s="14"/>
      <c r="D24" s="14"/>
      <c r="E24" s="15">
        <f>E7+E11+E14+E17+E21+E23</f>
        <v>236</v>
      </c>
      <c r="F24" s="15" t="s">
        <v>17</v>
      </c>
      <c r="G24" s="15" t="s">
        <v>17</v>
      </c>
      <c r="H24" s="15">
        <f>H7+H11+H14+H17+H21+H23</f>
        <v>480600</v>
      </c>
      <c r="I24" s="15"/>
    </row>
  </sheetData>
  <mergeCells count="22">
    <mergeCell ref="A2:I2"/>
    <mergeCell ref="A7:D7"/>
    <mergeCell ref="A11:D11"/>
    <mergeCell ref="A14:D14"/>
    <mergeCell ref="A17:D17"/>
    <mergeCell ref="A21:D21"/>
    <mergeCell ref="A23:D23"/>
    <mergeCell ref="A24:D24"/>
    <mergeCell ref="A4:A6"/>
    <mergeCell ref="A8:A10"/>
    <mergeCell ref="A12:A13"/>
    <mergeCell ref="A15:A16"/>
    <mergeCell ref="A18:A20"/>
    <mergeCell ref="B4:B6"/>
    <mergeCell ref="B8:B10"/>
    <mergeCell ref="B12:B13"/>
    <mergeCell ref="B15:B16"/>
    <mergeCell ref="B18:B20"/>
    <mergeCell ref="C4:C6"/>
    <mergeCell ref="C8:C10"/>
    <mergeCell ref="C12:C13"/>
    <mergeCell ref="C15:C16"/>
  </mergeCells>
  <pageMargins left="0.751388888888889" right="0.751388888888889" top="0.196527777777778" bottom="0.196527777777778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走失</cp:lastModifiedBy>
  <dcterms:created xsi:type="dcterms:W3CDTF">2023-09-27T03:21:00Z</dcterms:created>
  <dcterms:modified xsi:type="dcterms:W3CDTF">2025-05-12T01:10:54Z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E51ED7BD1BB742EE92A2BE7728448726_13</vt:lpwstr>
  </property>
  <property fmtid="{D5CDD505-2E9C-101B-9397-08002B2CF9AE}" pid="3" name="KSOProductBuildVer">
    <vt:lpwstr>2052-12.1.0.20784</vt:lpwstr>
  </property>
</Properties>
</file>