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3年春资金申请 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<sst xmlns="http://schemas.openxmlformats.org/spreadsheetml/2006/main" count="34" uniqueCount="29">
  <si>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长乐区高中家庭经济困难学生国家助学金情况表（2023年春）</t>
  </si>
  <si>
    <t>市县区及学校名称</t>
  </si>
  <si>
    <t>全日制   在校生</t>
  </si>
  <si>
    <t>家庭经济困难学生总数</t>
  </si>
  <si>
    <t>家庭经济困难学生占在校生比例（%）</t>
  </si>
  <si>
    <t>一档</t>
  </si>
  <si>
    <t>二档</t>
  </si>
  <si>
    <t>合计</t>
  </si>
  <si>
    <t>备注</t>
  </si>
  <si>
    <t>人数</t>
  </si>
  <si>
    <t>补助金额</t>
  </si>
  <si>
    <t>占在校生比例</t>
  </si>
  <si>
    <t>一、省本级学校</t>
  </si>
  <si>
    <t>1、XX学校</t>
  </si>
  <si>
    <t>2、XX学校</t>
  </si>
  <si>
    <t xml:space="preserve">   ……</t>
  </si>
  <si>
    <t>二、XX设区市</t>
  </si>
  <si>
    <t>(一）市直学校</t>
  </si>
  <si>
    <t>长乐区合计</t>
  </si>
  <si>
    <t>长乐第一中学</t>
  </si>
  <si>
    <t>长乐第二中学</t>
  </si>
  <si>
    <t>长乐第五中学</t>
  </si>
  <si>
    <t>长乐第六中学</t>
  </si>
  <si>
    <t>长乐第七中学</t>
  </si>
  <si>
    <t>长乐华侨中学</t>
  </si>
  <si>
    <t>长乐高级中学</t>
  </si>
  <si>
    <t>主管：      　　　　　　　 分管：                 　　　 审核：                   　　经办：</t>
  </si>
  <si>
    <t>备注：1、一档资助对象为建档立卡家庭经济困难学生、低保家庭（含特困人员）学生、孤儿或残疾学生、烈士子女或优抚家庭子女；二档资助对象为父母为下岗职工且家庭无固定经济来源的学生、学生家庭或本人突遭不幸（如家庭遭遇自然灾害，学生本人突发疾病或意外事故）、单亲或父母年事已高或患病长期卧床家庭缺乏劳动力、家庭无固定经济来源的学生、其他家庭经济困难学生。　　　　　　　　　　　　　　　　　　　　　　　　　2、一档每生每学期1500元，二档每生每学期850元。</t>
  </si>
  <si>
    <t>　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</si>
</sst>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.0%"/>
    <numFmt numFmtId="182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11" borderId="0" applyNumberFormat="0" applyBorder="0" applyAlignment="0" applyProtection="0"/>
    <xf numFmtId="38" fontId="25" fillId="18" borderId="0" applyBorder="0" applyAlignment="0" applyProtection="0"/>
    <xf numFmtId="10" fontId="25" fillId="4" borderId="1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10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86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2" fillId="19" borderId="0" xfId="86" applyFill="1">
      <alignment/>
      <protection/>
    </xf>
    <xf numFmtId="0" fontId="0" fillId="0" borderId="0" xfId="69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181" fontId="6" fillId="20" borderId="10" xfId="0" applyNumberFormat="1" applyFont="1" applyFill="1" applyBorder="1" applyAlignment="1">
      <alignment horizontal="center" vertical="center"/>
    </xf>
    <xf numFmtId="180" fontId="32" fillId="20" borderId="10" xfId="0" applyNumberFormat="1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 wrapText="1"/>
    </xf>
    <xf numFmtId="181" fontId="6" fillId="21" borderId="10" xfId="0" applyNumberFormat="1" applyFont="1" applyFill="1" applyBorder="1" applyAlignment="1">
      <alignment horizontal="center" vertical="center"/>
    </xf>
    <xf numFmtId="0" fontId="32" fillId="21" borderId="10" xfId="0" applyFont="1" applyFill="1" applyBorder="1" applyAlignment="1">
      <alignment horizontal="center" vertical="center"/>
    </xf>
    <xf numFmtId="180" fontId="32" fillId="21" borderId="10" xfId="0" applyNumberFormat="1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 wrapText="1"/>
    </xf>
    <xf numFmtId="181" fontId="6" fillId="20" borderId="11" xfId="0" applyNumberFormat="1" applyFont="1" applyFill="1" applyBorder="1" applyAlignment="1">
      <alignment horizontal="center" vertical="center"/>
    </xf>
    <xf numFmtId="180" fontId="32" fillId="20" borderId="11" xfId="0" applyNumberFormat="1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2" fontId="1" fillId="21" borderId="10" xfId="0" applyNumberFormat="1" applyFont="1" applyFill="1" applyBorder="1" applyAlignment="1">
      <alignment/>
    </xf>
    <xf numFmtId="181" fontId="32" fillId="20" borderId="10" xfId="0" applyNumberFormat="1" applyFont="1" applyFill="1" applyBorder="1" applyAlignment="1">
      <alignment horizontal="center" vertical="center"/>
    </xf>
    <xf numFmtId="0" fontId="32" fillId="2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2" fontId="6" fillId="21" borderId="13" xfId="0" applyNumberFormat="1" applyFont="1" applyFill="1" applyBorder="1" applyAlignment="1">
      <alignment/>
    </xf>
    <xf numFmtId="182" fontId="6" fillId="21" borderId="10" xfId="0" applyNumberFormat="1" applyFont="1" applyFill="1" applyBorder="1" applyAlignment="1">
      <alignment/>
    </xf>
    <xf numFmtId="181" fontId="32" fillId="21" borderId="10" xfId="0" applyNumberFormat="1" applyFont="1" applyFill="1" applyBorder="1" applyAlignment="1">
      <alignment horizontal="center" vertical="center"/>
    </xf>
    <xf numFmtId="181" fontId="32" fillId="20" borderId="11" xfId="0" applyNumberFormat="1" applyFont="1" applyFill="1" applyBorder="1" applyAlignment="1">
      <alignment horizontal="center" vertical="center"/>
    </xf>
    <xf numFmtId="182" fontId="6" fillId="21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rey" xfId="63"/>
    <cellStyle name="Input [yellow]" xfId="64"/>
    <cellStyle name="Normal - Style1" xfId="65"/>
    <cellStyle name="Normal_0105第二套审计报表定稿" xfId="66"/>
    <cellStyle name="Percent [2]" xfId="67"/>
    <cellStyle name="常规 2" xfId="68"/>
    <cellStyle name="常规_Book1_1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钎霖_laroux" xfId="79"/>
    <cellStyle name="样式 1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표준_kc-elec system check lis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F18" sqref="F18"/>
    </sheetView>
  </sheetViews>
  <sheetFormatPr defaultColWidth="9.00390625" defaultRowHeight="14.25"/>
  <cols>
    <col min="1" max="1" width="15.875" style="0" customWidth="1"/>
    <col min="2" max="2" width="10.25390625" style="7" customWidth="1"/>
    <col min="3" max="3" width="11.375" style="0" customWidth="1"/>
    <col min="4" max="4" width="11.50390625" style="0" hidden="1" customWidth="1"/>
    <col min="5" max="5" width="11.875" style="0" customWidth="1"/>
    <col min="6" max="6" width="10.375" style="0" customWidth="1"/>
    <col min="7" max="7" width="11.00390625" style="0" customWidth="1"/>
    <col min="8" max="8" width="5.75390625" style="0" hidden="1" customWidth="1"/>
    <col min="9" max="9" width="7.625" style="0" hidden="1" customWidth="1"/>
    <col min="10" max="10" width="10.25390625" style="0" customWidth="1"/>
    <col min="11" max="11" width="11.75390625" style="0" customWidth="1"/>
    <col min="12" max="12" width="8.375" style="0" hidden="1" customWidth="1"/>
    <col min="13" max="13" width="8.625" style="0" hidden="1" customWidth="1"/>
    <col min="14" max="14" width="12.75390625" style="0" hidden="1" customWidth="1"/>
    <col min="15" max="15" width="15.25390625" style="0" customWidth="1"/>
  </cols>
  <sheetData>
    <row r="1" spans="1:15" ht="42" customHeight="1">
      <c r="A1" s="8" t="s">
        <v>0</v>
      </c>
      <c r="B1" s="9"/>
      <c r="C1" s="9"/>
      <c r="D1" s="8"/>
      <c r="E1" s="8"/>
      <c r="F1" s="8"/>
      <c r="G1" s="8"/>
      <c r="H1" s="8"/>
      <c r="I1" s="8"/>
      <c r="J1" s="8"/>
      <c r="K1" s="8"/>
      <c r="L1" s="42"/>
      <c r="M1" s="42"/>
      <c r="N1" s="42"/>
      <c r="O1" s="42"/>
    </row>
    <row r="2" spans="1:15" ht="26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3"/>
      <c r="M2" s="43"/>
      <c r="N2" s="43"/>
      <c r="O2" s="43"/>
    </row>
    <row r="3" spans="1:15" ht="27.75" customHeight="1">
      <c r="A3" s="11" t="s">
        <v>1</v>
      </c>
      <c r="B3" s="12" t="s">
        <v>2</v>
      </c>
      <c r="C3" s="12" t="s">
        <v>3</v>
      </c>
      <c r="D3" s="13" t="s">
        <v>4</v>
      </c>
      <c r="E3" s="11" t="s">
        <v>5</v>
      </c>
      <c r="F3" s="11"/>
      <c r="G3" s="11" t="s">
        <v>6</v>
      </c>
      <c r="H3" s="11"/>
      <c r="I3" s="11"/>
      <c r="J3" s="11"/>
      <c r="K3" s="44" t="s">
        <v>7</v>
      </c>
      <c r="L3" s="45"/>
      <c r="M3" s="45"/>
      <c r="N3" s="45"/>
      <c r="O3" s="12" t="s">
        <v>8</v>
      </c>
    </row>
    <row r="4" spans="1:15" ht="31.5" customHeight="1">
      <c r="A4" s="11"/>
      <c r="B4" s="14"/>
      <c r="C4" s="14"/>
      <c r="D4" s="15"/>
      <c r="E4" s="14" t="s">
        <v>9</v>
      </c>
      <c r="F4" s="14" t="s">
        <v>10</v>
      </c>
      <c r="G4" s="14" t="s">
        <v>9</v>
      </c>
      <c r="H4" s="14" t="s">
        <v>9</v>
      </c>
      <c r="I4" s="14" t="s">
        <v>11</v>
      </c>
      <c r="J4" s="14" t="s">
        <v>10</v>
      </c>
      <c r="K4" s="46"/>
      <c r="L4" s="45"/>
      <c r="M4" s="45"/>
      <c r="N4" s="45"/>
      <c r="O4" s="14"/>
    </row>
    <row r="5" spans="1:15" ht="16.5" customHeight="1" hidden="1">
      <c r="A5" s="16" t="s">
        <v>12</v>
      </c>
      <c r="B5" s="11"/>
      <c r="C5" s="16"/>
      <c r="D5" s="17"/>
      <c r="E5" s="17"/>
      <c r="F5" s="17"/>
      <c r="G5" s="17"/>
      <c r="H5" s="17"/>
      <c r="I5" s="17"/>
      <c r="J5" s="17"/>
      <c r="K5" s="47"/>
      <c r="L5" s="45"/>
      <c r="M5" s="45"/>
      <c r="N5" s="45"/>
      <c r="O5" s="17"/>
    </row>
    <row r="6" spans="1:15" ht="16.5" customHeight="1" hidden="1">
      <c r="A6" s="18" t="s">
        <v>13</v>
      </c>
      <c r="B6" s="19"/>
      <c r="C6" s="18"/>
      <c r="D6" s="17"/>
      <c r="E6" s="17"/>
      <c r="F6" s="17"/>
      <c r="G6" s="17"/>
      <c r="H6" s="17"/>
      <c r="I6" s="17"/>
      <c r="J6" s="17"/>
      <c r="K6" s="47"/>
      <c r="L6" s="45"/>
      <c r="M6" s="45"/>
      <c r="N6" s="45"/>
      <c r="O6" s="17"/>
    </row>
    <row r="7" spans="1:15" ht="16.5" customHeight="1" hidden="1">
      <c r="A7" s="18" t="s">
        <v>14</v>
      </c>
      <c r="B7" s="19"/>
      <c r="C7" s="18"/>
      <c r="D7" s="17"/>
      <c r="E7" s="17"/>
      <c r="F7" s="17"/>
      <c r="G7" s="17"/>
      <c r="H7" s="17"/>
      <c r="I7" s="17"/>
      <c r="J7" s="17"/>
      <c r="K7" s="47"/>
      <c r="L7" s="45"/>
      <c r="M7" s="45"/>
      <c r="N7" s="45"/>
      <c r="O7" s="17"/>
    </row>
    <row r="8" spans="1:15" ht="16.5" customHeight="1" hidden="1">
      <c r="A8" s="16" t="s">
        <v>15</v>
      </c>
      <c r="B8" s="19"/>
      <c r="C8" s="18"/>
      <c r="D8" s="17"/>
      <c r="E8" s="17"/>
      <c r="F8" s="17"/>
      <c r="G8" s="17"/>
      <c r="H8" s="17"/>
      <c r="I8" s="17"/>
      <c r="J8" s="17"/>
      <c r="K8" s="47"/>
      <c r="L8" s="45"/>
      <c r="M8" s="45"/>
      <c r="N8" s="45"/>
      <c r="O8" s="17"/>
    </row>
    <row r="9" spans="1:15" ht="16.5" customHeight="1" hidden="1">
      <c r="A9" s="18" t="s">
        <v>16</v>
      </c>
      <c r="B9" s="19"/>
      <c r="C9" s="18"/>
      <c r="D9" s="17"/>
      <c r="E9" s="17"/>
      <c r="F9" s="17"/>
      <c r="G9" s="17"/>
      <c r="H9" s="17"/>
      <c r="I9" s="17"/>
      <c r="J9" s="17"/>
      <c r="K9" s="47"/>
      <c r="L9" s="45"/>
      <c r="M9" s="45"/>
      <c r="N9" s="45"/>
      <c r="O9" s="17"/>
    </row>
    <row r="10" spans="1:15" ht="16.5" customHeight="1" hidden="1">
      <c r="A10" s="20" t="s">
        <v>17</v>
      </c>
      <c r="B10" s="19"/>
      <c r="C10" s="20"/>
      <c r="D10" s="17"/>
      <c r="E10" s="17"/>
      <c r="F10" s="17"/>
      <c r="G10" s="17"/>
      <c r="H10" s="17"/>
      <c r="I10" s="17"/>
      <c r="J10" s="17"/>
      <c r="K10" s="47"/>
      <c r="L10" s="45"/>
      <c r="M10" s="45"/>
      <c r="N10" s="45"/>
      <c r="O10" s="17"/>
    </row>
    <row r="11" spans="1:15" ht="16.5" customHeight="1" hidden="1">
      <c r="A11" s="16" t="s">
        <v>13</v>
      </c>
      <c r="B11" s="11"/>
      <c r="C11" s="16"/>
      <c r="D11" s="17"/>
      <c r="E11" s="17"/>
      <c r="F11" s="17"/>
      <c r="G11" s="17"/>
      <c r="H11" s="17"/>
      <c r="I11" s="17"/>
      <c r="J11" s="17"/>
      <c r="K11" s="47"/>
      <c r="L11" s="45"/>
      <c r="M11" s="45"/>
      <c r="N11" s="45"/>
      <c r="O11" s="17"/>
    </row>
    <row r="12" spans="1:15" ht="16.5" customHeight="1" hidden="1">
      <c r="A12" s="16" t="s">
        <v>15</v>
      </c>
      <c r="B12" s="12"/>
      <c r="C12" s="21"/>
      <c r="D12" s="22"/>
      <c r="E12" s="22"/>
      <c r="F12" s="22"/>
      <c r="G12" s="22"/>
      <c r="H12" s="22"/>
      <c r="I12" s="22"/>
      <c r="J12" s="22"/>
      <c r="K12" s="48"/>
      <c r="L12" s="45"/>
      <c r="M12" s="45"/>
      <c r="N12" s="45"/>
      <c r="O12" s="22"/>
    </row>
    <row r="13" spans="1:15" ht="21" customHeight="1">
      <c r="A13" s="23" t="s">
        <v>18</v>
      </c>
      <c r="B13" s="23">
        <f>SUM(B14:B20)</f>
        <v>11336</v>
      </c>
      <c r="C13" s="23">
        <f>SUM(C14:C20)</f>
        <v>315</v>
      </c>
      <c r="D13" s="24"/>
      <c r="E13" s="23">
        <f>SUM(E14:E20)</f>
        <v>186</v>
      </c>
      <c r="F13" s="25">
        <f>SUM(F14:F20)</f>
        <v>279000</v>
      </c>
      <c r="G13" s="23">
        <f>SUM(G14:G20)</f>
        <v>125</v>
      </c>
      <c r="H13" s="23"/>
      <c r="I13" s="23"/>
      <c r="J13" s="23">
        <f>SUM(J14:J20)</f>
        <v>106250</v>
      </c>
      <c r="K13" s="23">
        <f>SUM(K14:K20)</f>
        <v>385250</v>
      </c>
      <c r="L13" s="20"/>
      <c r="M13" s="20"/>
      <c r="N13" s="20"/>
      <c r="O13" s="49"/>
    </row>
    <row r="14" spans="1:15" s="6" customFormat="1" ht="21" customHeight="1">
      <c r="A14" s="26" t="s">
        <v>19</v>
      </c>
      <c r="B14" s="26">
        <v>2803</v>
      </c>
      <c r="C14" s="26">
        <v>37</v>
      </c>
      <c r="D14" s="27"/>
      <c r="E14" s="26">
        <v>23</v>
      </c>
      <c r="F14" s="28">
        <f>E14*1500</f>
        <v>34500</v>
      </c>
      <c r="G14" s="29">
        <v>10</v>
      </c>
      <c r="H14" s="28"/>
      <c r="I14" s="50"/>
      <c r="J14" s="51">
        <f>G14*850</f>
        <v>8500</v>
      </c>
      <c r="K14" s="28">
        <f>F14+J14</f>
        <v>43000</v>
      </c>
      <c r="L14" s="52"/>
      <c r="M14" s="52"/>
      <c r="N14" s="52"/>
      <c r="O14" s="53"/>
    </row>
    <row r="15" spans="1:15" s="6" customFormat="1" ht="21" customHeight="1">
      <c r="A15" s="26" t="s">
        <v>20</v>
      </c>
      <c r="B15" s="26">
        <v>1433</v>
      </c>
      <c r="C15" s="26">
        <f>E15+G15</f>
        <v>37</v>
      </c>
      <c r="D15" s="27"/>
      <c r="E15" s="26">
        <v>24</v>
      </c>
      <c r="F15" s="28">
        <f aca="true" t="shared" si="0" ref="F15:F20">E15*1500</f>
        <v>36000</v>
      </c>
      <c r="G15" s="29">
        <v>13</v>
      </c>
      <c r="H15" s="28"/>
      <c r="I15" s="50"/>
      <c r="J15" s="51">
        <f aca="true" t="shared" si="1" ref="J15:J20">G15*850</f>
        <v>11050</v>
      </c>
      <c r="K15" s="28">
        <f aca="true" t="shared" si="2" ref="K15:K20">F15+J15</f>
        <v>47050</v>
      </c>
      <c r="L15" s="52"/>
      <c r="M15" s="52"/>
      <c r="N15" s="52"/>
      <c r="O15" s="54"/>
    </row>
    <row r="16" spans="1:15" s="6" customFormat="1" ht="21" customHeight="1">
      <c r="A16" s="26" t="s">
        <v>21</v>
      </c>
      <c r="B16" s="26">
        <v>1112</v>
      </c>
      <c r="C16" s="26">
        <v>33</v>
      </c>
      <c r="D16" s="27"/>
      <c r="E16" s="26">
        <v>27</v>
      </c>
      <c r="F16" s="28">
        <f t="shared" si="0"/>
        <v>40500</v>
      </c>
      <c r="G16" s="29">
        <v>6</v>
      </c>
      <c r="H16" s="28"/>
      <c r="I16" s="50"/>
      <c r="J16" s="51">
        <f t="shared" si="1"/>
        <v>5100</v>
      </c>
      <c r="K16" s="28">
        <f t="shared" si="2"/>
        <v>45600</v>
      </c>
      <c r="L16" s="52"/>
      <c r="M16" s="52"/>
      <c r="N16" s="52"/>
      <c r="O16" s="54"/>
    </row>
    <row r="17" spans="1:15" s="6" customFormat="1" ht="21" customHeight="1">
      <c r="A17" s="26" t="s">
        <v>22</v>
      </c>
      <c r="B17" s="26">
        <v>956</v>
      </c>
      <c r="C17" s="26">
        <f>E17+G17</f>
        <v>11</v>
      </c>
      <c r="D17" s="27"/>
      <c r="E17" s="26">
        <v>7</v>
      </c>
      <c r="F17" s="28">
        <f t="shared" si="0"/>
        <v>10500</v>
      </c>
      <c r="G17" s="29">
        <v>4</v>
      </c>
      <c r="H17" s="28"/>
      <c r="I17" s="50"/>
      <c r="J17" s="51">
        <f t="shared" si="1"/>
        <v>3400</v>
      </c>
      <c r="K17" s="28">
        <f t="shared" si="2"/>
        <v>13900</v>
      </c>
      <c r="L17" s="52"/>
      <c r="M17" s="52"/>
      <c r="N17" s="52"/>
      <c r="O17" s="54"/>
    </row>
    <row r="18" spans="1:15" s="6" customFormat="1" ht="21" customHeight="1">
      <c r="A18" s="30" t="s">
        <v>23</v>
      </c>
      <c r="B18" s="30">
        <v>1461</v>
      </c>
      <c r="C18" s="26">
        <f>E18+G18</f>
        <v>32</v>
      </c>
      <c r="D18" s="31"/>
      <c r="E18" s="30">
        <v>27</v>
      </c>
      <c r="F18" s="28">
        <f t="shared" si="0"/>
        <v>40500</v>
      </c>
      <c r="G18" s="32">
        <v>5</v>
      </c>
      <c r="H18" s="33"/>
      <c r="I18" s="55"/>
      <c r="J18" s="51">
        <f t="shared" si="1"/>
        <v>4250</v>
      </c>
      <c r="K18" s="28">
        <f t="shared" si="2"/>
        <v>44750</v>
      </c>
      <c r="L18" s="52"/>
      <c r="M18" s="52"/>
      <c r="N18" s="52"/>
      <c r="O18" s="54"/>
    </row>
    <row r="19" spans="1:15" s="6" customFormat="1" ht="21" customHeight="1">
      <c r="A19" s="34" t="s">
        <v>24</v>
      </c>
      <c r="B19" s="26">
        <v>2198</v>
      </c>
      <c r="C19" s="26">
        <f>E19+G19</f>
        <v>124</v>
      </c>
      <c r="D19" s="35"/>
      <c r="E19" s="26">
        <v>50</v>
      </c>
      <c r="F19" s="28">
        <f t="shared" si="0"/>
        <v>75000</v>
      </c>
      <c r="G19" s="29">
        <v>74</v>
      </c>
      <c r="H19" s="36"/>
      <c r="I19" s="56"/>
      <c r="J19" s="51">
        <f t="shared" si="1"/>
        <v>62900</v>
      </c>
      <c r="K19" s="28">
        <f t="shared" si="2"/>
        <v>137900</v>
      </c>
      <c r="L19" s="52"/>
      <c r="M19" s="52"/>
      <c r="N19" s="52"/>
      <c r="O19" s="57"/>
    </row>
    <row r="20" spans="1:15" s="6" customFormat="1" ht="21" customHeight="1">
      <c r="A20" s="37" t="s">
        <v>25</v>
      </c>
      <c r="B20" s="26">
        <v>1373</v>
      </c>
      <c r="C20" s="26">
        <v>41</v>
      </c>
      <c r="D20" s="27"/>
      <c r="E20" s="26">
        <v>28</v>
      </c>
      <c r="F20" s="28">
        <f t="shared" si="0"/>
        <v>42000</v>
      </c>
      <c r="G20" s="29">
        <v>13</v>
      </c>
      <c r="H20" s="28"/>
      <c r="I20" s="50"/>
      <c r="J20" s="51">
        <f t="shared" si="1"/>
        <v>11050</v>
      </c>
      <c r="K20" s="28">
        <f t="shared" si="2"/>
        <v>53050</v>
      </c>
      <c r="L20" s="58"/>
      <c r="M20" s="58"/>
      <c r="N20" s="58"/>
      <c r="O20" s="54"/>
    </row>
    <row r="21" spans="1:15" ht="12.75" customHeight="1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57" customHeight="1">
      <c r="A24" s="39" t="s">
        <v>27</v>
      </c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2"/>
    </row>
    <row r="25" spans="1:15" ht="17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8" ht="14.25">
      <c r="J28" t="s">
        <v>28</v>
      </c>
    </row>
  </sheetData>
  <sheetProtection/>
  <mergeCells count="13">
    <mergeCell ref="A1:O1"/>
    <mergeCell ref="A2:O2"/>
    <mergeCell ref="E3:F3"/>
    <mergeCell ref="G3:J3"/>
    <mergeCell ref="A24:O24"/>
    <mergeCell ref="A25:O25"/>
    <mergeCell ref="A3:A4"/>
    <mergeCell ref="B3:B4"/>
    <mergeCell ref="C3:C4"/>
    <mergeCell ref="D3:D4"/>
    <mergeCell ref="K3:K4"/>
    <mergeCell ref="O3:O4"/>
    <mergeCell ref="A21:O22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3"/>
    </row>
    <row r="2" ht="14.25">
      <c r="A2" s="2"/>
    </row>
    <row r="3" spans="1:3" ht="14.25">
      <c r="A3" s="3"/>
      <c r="C3" s="3"/>
    </row>
    <row r="4" spans="1:3" ht="14.25">
      <c r="A4" s="4">
        <v>3</v>
      </c>
      <c r="C4" s="3"/>
    </row>
    <row r="5" ht="14.25">
      <c r="C5" s="3"/>
    </row>
    <row r="6" ht="14.25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4.25">
      <c r="A11" s="3"/>
      <c r="C11" s="3"/>
    </row>
    <row r="12" ht="14.25">
      <c r="C12" s="3"/>
    </row>
    <row r="13" ht="14.25">
      <c r="C13" s="3"/>
    </row>
    <row r="14" spans="1:3" ht="14.25">
      <c r="A14" s="3"/>
      <c r="C14" s="3"/>
    </row>
    <row r="15" ht="14.25">
      <c r="A15" s="3"/>
    </row>
    <row r="16" ht="14.25">
      <c r="A16" s="3"/>
    </row>
    <row r="17" spans="1:3" ht="14.25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spans="1:3" ht="14.25">
      <c r="A21" s="3"/>
      <c r="C21" s="5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A25" s="3"/>
    </row>
    <row r="26" spans="1:3" ht="14.25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啊玲</cp:lastModifiedBy>
  <cp:lastPrinted>2020-11-04T01:10:50Z</cp:lastPrinted>
  <dcterms:created xsi:type="dcterms:W3CDTF">2004-08-26T02:13:35Z</dcterms:created>
  <dcterms:modified xsi:type="dcterms:W3CDTF">2023-10-18T08:05:42Z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63013F681EEE4901AB7888DD322E6E12_12</vt:lpwstr>
  </property>
</Properties>
</file>