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1"/>
  </bookViews>
  <sheets>
    <sheet name="核拨表（2023年春定稿） " sheetId="1" r:id="rId1"/>
    <sheet name="明细表 (2)" sheetId="2" r:id="rId2"/>
  </sheets>
  <definedNames>
    <definedName name="_xlnm._FilterDatabase" localSheetId="0" hidden="1">'核拨表（2023年春定稿） '!$A$5:$H$57</definedName>
    <definedName name="_GoBack" localSheetId="1">'明细表 (2)'!#REF!</definedName>
  </definedNames>
  <calcPr fullCalcOnLoad="1"/>
</workbook>
</file>

<file path=xl/sharedStrings.xml><?xml version="1.0" encoding="utf-8"?>
<sst xmlns="http://schemas.openxmlformats.org/spreadsheetml/2006/main" count="839" uniqueCount="390">
  <si>
    <t>长乐区2023年春季学前教育政府助学金核拨表</t>
  </si>
  <si>
    <t>福州市长乐区教育局(盖章)</t>
  </si>
  <si>
    <t>制表日期:2023-04-22</t>
  </si>
  <si>
    <t>序号</t>
  </si>
  <si>
    <t>幼儿园名称</t>
  </si>
  <si>
    <t>受助幼儿数（人）</t>
  </si>
  <si>
    <t>资助金额（万元）</t>
  </si>
  <si>
    <t>小计</t>
  </si>
  <si>
    <t>第一类</t>
  </si>
  <si>
    <t>第二类</t>
  </si>
  <si>
    <t>福州市长乐区漳港中心幼儿园</t>
  </si>
  <si>
    <t>福州市长乐区航城中心幼儿园</t>
  </si>
  <si>
    <t>福州市长乐区古槐中心幼儿园</t>
  </si>
  <si>
    <t>福州市长乐区湖南中心幼儿园</t>
  </si>
  <si>
    <t>福州市长乐区江田中心幼儿园</t>
  </si>
  <si>
    <t>福州市长乐区罗联中心幼儿园</t>
  </si>
  <si>
    <t>福州市长乐区首占中心幼儿园</t>
  </si>
  <si>
    <t>福州市长乐区壶井中心幼儿园</t>
  </si>
  <si>
    <t>福州市长乐区首祉中心幼儿园</t>
  </si>
  <si>
    <t>福州市长乐区玉田中心幼儿园</t>
  </si>
  <si>
    <t>福州市长乐区金峰中心幼儿园</t>
  </si>
  <si>
    <t>福州市长乐区营前中心幼儿园</t>
  </si>
  <si>
    <t>福州市长乐区鹤上中心幼儿园</t>
  </si>
  <si>
    <t>福州市长乐区江田三溪优教幼儿园</t>
  </si>
  <si>
    <t>福州市长乐区鹤上豆豆幼儿园</t>
  </si>
  <si>
    <t>福州市长乐区鹤上旒峰幼儿园</t>
  </si>
  <si>
    <t>福州市长乐区吴航西区幼儿园</t>
  </si>
  <si>
    <t>福州市长乐区实验幼儿园</t>
  </si>
  <si>
    <t>福州市长乐区首占大名城幼儿园</t>
  </si>
  <si>
    <t>福州市长乐区吴航中心幼儿园</t>
  </si>
  <si>
    <t>福州市长乐区直机关幼儿园</t>
  </si>
  <si>
    <t>福州市长乐区江田贝贝幼儿园</t>
  </si>
  <si>
    <t>福州市长乐区金峰仙高幼儿园</t>
  </si>
  <si>
    <t>福州市长乐区潭头镇童心幼儿园</t>
  </si>
  <si>
    <t>福州市长乐区潭头青苗幼儿园</t>
  </si>
  <si>
    <t>福州市长乐区潭头育星幼儿园</t>
  </si>
  <si>
    <t>福州市长乐区阜山小太阳幼儿园</t>
  </si>
  <si>
    <t>福州市长乐区漳港金苹果幼儿园</t>
  </si>
  <si>
    <t>福州市长乐区金峰胪峰幼儿园</t>
  </si>
  <si>
    <t>福州市长乐区漳港心中幼儿园</t>
  </si>
  <si>
    <t>福州市长乐区古槐菁华幼儿园</t>
  </si>
  <si>
    <t>福州市长乐区江田东升幼儿园</t>
  </si>
  <si>
    <t>福州市长乐区金峰镇新世纪幼儿园</t>
  </si>
  <si>
    <t>福州市长乐区金峰亲亲幼儿园</t>
  </si>
  <si>
    <t>福州市长乐区金峰艺素幼儿园</t>
  </si>
  <si>
    <t>福州市长乐区湖南镇滨海幼儿园</t>
  </si>
  <si>
    <t>福州市长乐区鹤上白眉小天使幼儿园</t>
  </si>
  <si>
    <t>福州市长乐区古槐阳光幼儿园</t>
  </si>
  <si>
    <t>福州市长乐区湖南镇培英幼儿园</t>
  </si>
  <si>
    <t>福州市长乐区锦凤小学</t>
  </si>
  <si>
    <t>福州市长乐区仙富小学</t>
  </si>
  <si>
    <t>福州市长乐区长林小学</t>
  </si>
  <si>
    <t>福州市长乐区西社小学</t>
  </si>
  <si>
    <t>福州市长乐区兰田小学</t>
  </si>
  <si>
    <t>福州市长乐区三溪第一小学</t>
  </si>
  <si>
    <t>福州市长乐区石门小学</t>
  </si>
  <si>
    <t>福州市长乐区坑田小学</t>
  </si>
  <si>
    <t>福州市长乐职专附属幼儿园</t>
  </si>
  <si>
    <t>福州市长乐区星之宇幼儿园</t>
  </si>
  <si>
    <t>福州市长乐区洞江幼儿园</t>
  </si>
  <si>
    <t>福州市长乐区金豆豆幼儿园</t>
  </si>
  <si>
    <t>合计</t>
  </si>
  <si>
    <t>主管:              分管:</t>
  </si>
  <si>
    <t>审核：</t>
  </si>
  <si>
    <t xml:space="preserve">      经办：</t>
  </si>
  <si>
    <r>
      <t>备注：一类学生补助每年每生2000元，本学期每生补助1000元;</t>
    </r>
    <r>
      <rPr>
        <sz val="12"/>
        <rFont val="宋体"/>
        <family val="0"/>
      </rPr>
      <t>二类学生补助每年每生1000元</t>
    </r>
    <r>
      <rPr>
        <sz val="12"/>
        <rFont val="宋体"/>
        <family val="0"/>
      </rPr>
      <t>,本学期每生补助500元。</t>
    </r>
  </si>
  <si>
    <t>姓名</t>
  </si>
  <si>
    <t>性别</t>
  </si>
  <si>
    <t>幼儿园</t>
  </si>
  <si>
    <t>林子奕</t>
  </si>
  <si>
    <t>男　</t>
  </si>
  <si>
    <t>小七班</t>
  </si>
  <si>
    <t>郑梓程</t>
  </si>
  <si>
    <t>陈叶昂　</t>
  </si>
  <si>
    <t>大二班</t>
  </si>
  <si>
    <t>周梓睿</t>
  </si>
  <si>
    <t>男</t>
  </si>
  <si>
    <t>中三班</t>
  </si>
  <si>
    <t>赵玟杰</t>
  </si>
  <si>
    <t>小一班</t>
  </si>
  <si>
    <t>王思涵</t>
  </si>
  <si>
    <t>女</t>
  </si>
  <si>
    <t>蒋汝镇</t>
  </si>
  <si>
    <t>蒋汝煜</t>
  </si>
  <si>
    <t>周嘉美</t>
  </si>
  <si>
    <t>大三班</t>
  </si>
  <si>
    <r>
      <rPr>
        <sz val="9"/>
        <color indexed="8"/>
        <rFont val="宋体"/>
        <family val="0"/>
      </rPr>
      <t xml:space="preserve">李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姿</t>
    </r>
  </si>
  <si>
    <t>小二班</t>
  </si>
  <si>
    <t>郑奥迪</t>
  </si>
  <si>
    <r>
      <rPr>
        <sz val="9"/>
        <color indexed="8"/>
        <rFont val="宋体"/>
        <family val="0"/>
      </rPr>
      <t xml:space="preserve">林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旭</t>
    </r>
  </si>
  <si>
    <t>中二班</t>
  </si>
  <si>
    <t>余显龙</t>
  </si>
  <si>
    <t>余昊龙</t>
  </si>
  <si>
    <t>王彦欣</t>
  </si>
  <si>
    <t>大六班</t>
  </si>
  <si>
    <t>龙思羽</t>
  </si>
  <si>
    <r>
      <rPr>
        <sz val="9"/>
        <color indexed="8"/>
        <rFont val="宋体"/>
        <family val="0"/>
      </rPr>
      <t>施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航</t>
    </r>
  </si>
  <si>
    <t>中二班　</t>
  </si>
  <si>
    <t>陈依诺</t>
  </si>
  <si>
    <t>储甲森</t>
  </si>
  <si>
    <t>大(1)班</t>
  </si>
  <si>
    <t>林骏辰</t>
  </si>
  <si>
    <t>中(3)班</t>
  </si>
  <si>
    <t>林歆彤</t>
  </si>
  <si>
    <t>大(3)班</t>
  </si>
  <si>
    <t>陈嘉妍</t>
  </si>
  <si>
    <t>中（2）班</t>
  </si>
  <si>
    <t>石嘉亮</t>
  </si>
  <si>
    <t>大三班　</t>
  </si>
  <si>
    <t>郑欣怡　</t>
  </si>
  <si>
    <t>女　</t>
  </si>
  <si>
    <t>大一班</t>
  </si>
  <si>
    <t>李梓阳　</t>
  </si>
  <si>
    <t>小三班</t>
  </si>
  <si>
    <t>高诗琪　</t>
  </si>
  <si>
    <t>陈钰琳</t>
  </si>
  <si>
    <t>小二班　</t>
  </si>
  <si>
    <t>陈志海</t>
  </si>
  <si>
    <t>林子晟</t>
  </si>
  <si>
    <t>陈叙羲</t>
  </si>
  <si>
    <t>中一班</t>
  </si>
  <si>
    <t>陈垣斌</t>
  </si>
  <si>
    <t>舒芯怡</t>
  </si>
  <si>
    <t>胡梦迪</t>
  </si>
  <si>
    <t>刘思扬</t>
  </si>
  <si>
    <t>张锦城</t>
  </si>
  <si>
    <t>刘文茜</t>
  </si>
  <si>
    <t>　小一班</t>
  </si>
  <si>
    <t>林文杰</t>
  </si>
  <si>
    <t>大班　</t>
  </si>
  <si>
    <t>陈恩泽</t>
  </si>
  <si>
    <t>林珊　</t>
  </si>
  <si>
    <t>　女</t>
  </si>
  <si>
    <t>大班</t>
  </si>
  <si>
    <t>林思琪</t>
  </si>
  <si>
    <t>　中班</t>
  </si>
  <si>
    <t>高喜善　</t>
  </si>
  <si>
    <t>小班</t>
  </si>
  <si>
    <t>吴芷晴</t>
  </si>
  <si>
    <t>中班　</t>
  </si>
  <si>
    <t>张艺博　</t>
  </si>
  <si>
    <t>大六</t>
  </si>
  <si>
    <t>姚力国</t>
  </si>
  <si>
    <t>大一　</t>
  </si>
  <si>
    <t>姚力铭</t>
  </si>
  <si>
    <t>大二　</t>
  </si>
  <si>
    <t>李俊林　</t>
  </si>
  <si>
    <t>大一班　</t>
  </si>
  <si>
    <t>徐家乐　</t>
  </si>
  <si>
    <t>徐洪硕　</t>
  </si>
  <si>
    <t>陈艳萍　</t>
  </si>
  <si>
    <t>黄建玮　</t>
  </si>
  <si>
    <t>中三班　</t>
  </si>
  <si>
    <t>陈鸿儒</t>
  </si>
  <si>
    <t>贡思琪</t>
  </si>
  <si>
    <t>林佳怡</t>
  </si>
  <si>
    <t>坑田小学大一班</t>
  </si>
  <si>
    <t>邱科元</t>
  </si>
  <si>
    <t>林浩元</t>
  </si>
  <si>
    <t>大4班　</t>
  </si>
  <si>
    <t>李雨晨</t>
  </si>
  <si>
    <t>黄梓豪</t>
  </si>
  <si>
    <t>赤屿校区
中班</t>
  </si>
  <si>
    <t>陈宝怡</t>
  </si>
  <si>
    <t>程梓洋</t>
  </si>
  <si>
    <t>中2班　</t>
  </si>
  <si>
    <t>陈韩东</t>
  </si>
  <si>
    <t>小1班</t>
  </si>
  <si>
    <t>刘静</t>
  </si>
  <si>
    <t>大1班</t>
  </si>
  <si>
    <t>陈新泽　</t>
  </si>
  <si>
    <t>大3班</t>
  </si>
  <si>
    <t>杨之恩　</t>
  </si>
  <si>
    <t>小2班　</t>
  </si>
  <si>
    <t>周梓妍</t>
  </si>
  <si>
    <t>姜燕雨</t>
  </si>
  <si>
    <t>江哲楷</t>
  </si>
  <si>
    <t>何昊禹</t>
  </si>
  <si>
    <t>张丽萍</t>
  </si>
  <si>
    <t>刘梓芯</t>
  </si>
  <si>
    <t>林雨欣</t>
  </si>
  <si>
    <t>张灵静</t>
  </si>
  <si>
    <t>江语恬</t>
  </si>
  <si>
    <t>王睿　</t>
  </si>
  <si>
    <t>　男</t>
  </si>
  <si>
    <t>陈嘉曼　</t>
  </si>
  <si>
    <t>陈湘琳</t>
  </si>
  <si>
    <t>大五班　</t>
  </si>
  <si>
    <t>谢佳彤</t>
  </si>
  <si>
    <t>西社小学大班</t>
  </si>
  <si>
    <t>陈妙灵</t>
  </si>
  <si>
    <t>西社小学小班</t>
  </si>
  <si>
    <t>张兴妍</t>
  </si>
  <si>
    <t>大1班　</t>
  </si>
  <si>
    <t>郑柠婧</t>
  </si>
  <si>
    <t>陈梓萱　</t>
  </si>
  <si>
    <t>大3班　</t>
  </si>
  <si>
    <t>徐梓睿</t>
  </si>
  <si>
    <t>郑芷晗</t>
  </si>
  <si>
    <t>李静璇</t>
  </si>
  <si>
    <t>高琳樱</t>
  </si>
  <si>
    <t>大溪校区
小二班</t>
  </si>
  <si>
    <t>冯觐云</t>
  </si>
  <si>
    <t>大溪校区
中一班</t>
  </si>
  <si>
    <t>邹仪洁</t>
  </si>
  <si>
    <t>陈奕翔</t>
  </si>
  <si>
    <t>　大三班</t>
  </si>
  <si>
    <t>段立凯</t>
  </si>
  <si>
    <t>张鸿睿</t>
  </si>
  <si>
    <t>华浴琳</t>
  </si>
  <si>
    <t>大2班</t>
  </si>
  <si>
    <t>田沅佶</t>
  </si>
  <si>
    <t>中1班</t>
  </si>
  <si>
    <t>施雅迪</t>
  </si>
  <si>
    <t>陈正阳</t>
  </si>
  <si>
    <t>中1 班</t>
  </si>
  <si>
    <t>陈鸿辉</t>
  </si>
  <si>
    <t>大(2)班</t>
  </si>
  <si>
    <t>卓梦琳</t>
  </si>
  <si>
    <t>刘建烨</t>
  </si>
  <si>
    <t>谢源杰</t>
  </si>
  <si>
    <t>陈俊达</t>
  </si>
  <si>
    <t>高桦烨</t>
  </si>
  <si>
    <t>陈文垄</t>
  </si>
  <si>
    <t>陈黎英　</t>
  </si>
  <si>
    <t>陈奕麟</t>
  </si>
  <si>
    <t>陈梓楠</t>
  </si>
  <si>
    <t>陈宛轩</t>
  </si>
  <si>
    <t>学前2022级</t>
  </si>
  <si>
    <t>金雯昕</t>
  </si>
  <si>
    <t>陈诺欣</t>
  </si>
  <si>
    <t>　大四班</t>
  </si>
  <si>
    <t>张远强</t>
  </si>
  <si>
    <t>付梦琳</t>
  </si>
  <si>
    <t>高佳倪</t>
  </si>
  <si>
    <t>邓子清</t>
  </si>
  <si>
    <t>徐天惠</t>
  </si>
  <si>
    <t>韦灵曦</t>
  </si>
  <si>
    <t>小2班</t>
  </si>
  <si>
    <t>李俊翔</t>
  </si>
  <si>
    <t>大A班</t>
  </si>
  <si>
    <t>李雅琳</t>
  </si>
  <si>
    <t>小B班</t>
  </si>
  <si>
    <t>廖嘉慧</t>
  </si>
  <si>
    <t>中A班</t>
  </si>
  <si>
    <t>何嘉轩</t>
  </si>
  <si>
    <t>段先富</t>
  </si>
  <si>
    <t>中B班</t>
  </si>
  <si>
    <t>刘豫云</t>
  </si>
  <si>
    <t>马晨露</t>
  </si>
  <si>
    <t>欧阳祯蕊</t>
  </si>
  <si>
    <t>小A班</t>
  </si>
  <si>
    <t>罗胤蕊</t>
  </si>
  <si>
    <t>程如沐</t>
  </si>
  <si>
    <t>吴金兰</t>
  </si>
  <si>
    <t>李素馨</t>
  </si>
  <si>
    <t>大C班</t>
  </si>
  <si>
    <t>石宇晨</t>
  </si>
  <si>
    <t>刘铭楷</t>
  </si>
  <si>
    <t>刘贤楷</t>
  </si>
  <si>
    <t>大A班　</t>
  </si>
  <si>
    <t>陈星宇</t>
  </si>
  <si>
    <t>大D班</t>
  </si>
  <si>
    <t>吴星宇</t>
  </si>
  <si>
    <t>时荣光</t>
  </si>
  <si>
    <t>时荣姿</t>
  </si>
  <si>
    <t>刘炎哲</t>
  </si>
  <si>
    <t>中C班</t>
  </si>
  <si>
    <t>万梁豪</t>
  </si>
  <si>
    <t>万梁毅</t>
  </si>
  <si>
    <t>郑沛瑶</t>
  </si>
  <si>
    <t>潘俊壕</t>
  </si>
  <si>
    <t>段昊霖</t>
  </si>
  <si>
    <t>贡沙莎</t>
  </si>
  <si>
    <t>胡晓彤</t>
  </si>
  <si>
    <t>何欣妍</t>
  </si>
  <si>
    <t>张唐渼亚</t>
  </si>
  <si>
    <t>学前班</t>
  </si>
  <si>
    <t>李诗媛</t>
  </si>
  <si>
    <t>魏宇晨</t>
  </si>
  <si>
    <t>李彦峰</t>
  </si>
  <si>
    <t>唐云峰</t>
  </si>
  <si>
    <t>陆昊侠</t>
  </si>
  <si>
    <t>吴传安</t>
  </si>
  <si>
    <t>陆梓灵</t>
  </si>
  <si>
    <t>汪鑫尧</t>
  </si>
  <si>
    <t>唐梦婕</t>
  </si>
  <si>
    <t>陈诺琦</t>
  </si>
  <si>
    <t>赵成涵</t>
  </si>
  <si>
    <t>陈子彤</t>
  </si>
  <si>
    <t>陈俊鸣</t>
  </si>
  <si>
    <t>王宇扬</t>
  </si>
  <si>
    <t>陈皓翔</t>
  </si>
  <si>
    <t>蒙帮闽</t>
  </si>
  <si>
    <t>林世烨</t>
  </si>
  <si>
    <t>陈家豪</t>
  </si>
  <si>
    <t>李云锡</t>
  </si>
  <si>
    <t>卢增乐</t>
  </si>
  <si>
    <t>陈思恺</t>
  </si>
  <si>
    <t>林子龙</t>
  </si>
  <si>
    <t>小二</t>
  </si>
  <si>
    <t>陈志伟</t>
  </si>
  <si>
    <t>大二</t>
  </si>
  <si>
    <t>林紫滢</t>
  </si>
  <si>
    <t>陈柏正</t>
  </si>
  <si>
    <t>大三</t>
  </si>
  <si>
    <t>陈思涵</t>
  </si>
  <si>
    <t>大一</t>
  </si>
  <si>
    <t>王若希</t>
  </si>
  <si>
    <t>大四</t>
  </si>
  <si>
    <t xml:space="preserve">　李维慧 </t>
  </si>
  <si>
    <t>董凯文</t>
  </si>
  <si>
    <t>大C</t>
  </si>
  <si>
    <t>刘松炜</t>
  </si>
  <si>
    <t>王天宇</t>
  </si>
  <si>
    <t>陈雨柔</t>
  </si>
  <si>
    <t>小一</t>
  </si>
  <si>
    <t>2023年春季学期学前政府助学金发放明细表</t>
  </si>
  <si>
    <t>长乐漳港中心幼儿园</t>
  </si>
  <si>
    <t>长乐航城中心幼儿园</t>
  </si>
  <si>
    <t>长乐古槐中心幼儿园</t>
  </si>
  <si>
    <t>长乐湖南中心幼儿园</t>
  </si>
  <si>
    <t>长乐江田中心幼儿园</t>
  </si>
  <si>
    <t>长乐罗联中心幼儿园</t>
  </si>
  <si>
    <t>长乐首占中心幼儿园</t>
  </si>
  <si>
    <t>长乐壶井中心幼儿园</t>
  </si>
  <si>
    <t>长乐首祉中心幼儿园</t>
  </si>
  <si>
    <t>长乐玉田中心幼儿园</t>
  </si>
  <si>
    <t>长乐金峰中心幼儿园</t>
  </si>
  <si>
    <t>长乐营前中心幼儿园</t>
  </si>
  <si>
    <t>长乐鹤上中心幼儿园</t>
  </si>
  <si>
    <t>长乐实验幼儿园</t>
  </si>
  <si>
    <t>长乐首占大名城幼儿园</t>
  </si>
  <si>
    <t>长乐锦凤小学</t>
  </si>
  <si>
    <t>长乐兰田小学</t>
  </si>
  <si>
    <t>长乐仙富小学</t>
  </si>
  <si>
    <t>长乐长林小学</t>
  </si>
  <si>
    <t>长乐三溪第一小学</t>
  </si>
  <si>
    <t>长乐石门小学</t>
  </si>
  <si>
    <t>长乐西社小学</t>
  </si>
  <si>
    <t>长乐坑田小学</t>
  </si>
  <si>
    <t>长乐洞江幼儿园</t>
  </si>
  <si>
    <t>长乐江田三溪优教幼儿园</t>
  </si>
  <si>
    <t>长乐鹤上豆豆幼儿园</t>
  </si>
  <si>
    <t>长乐鹤上旒峰幼儿园</t>
  </si>
  <si>
    <t>长乐直机关幼儿园</t>
  </si>
  <si>
    <t>长乐江田贝贝幼儿园</t>
  </si>
  <si>
    <t>长乐金峰仙高幼儿园</t>
  </si>
  <si>
    <t>长乐潭头镇童心幼儿园</t>
  </si>
  <si>
    <t>长乐潭头青苗幼儿园</t>
  </si>
  <si>
    <t>长乐潭头育星幼儿园</t>
  </si>
  <si>
    <t>长乐漳港金苹果幼儿园</t>
  </si>
  <si>
    <t>长乐金峰胪峰幼儿园</t>
  </si>
  <si>
    <t>长乐漳港心中幼儿园</t>
  </si>
  <si>
    <t>长乐古槐菁华幼儿园</t>
  </si>
  <si>
    <t>长乐江田东升幼儿园</t>
  </si>
  <si>
    <t>长乐金峰镇新世纪幼儿园</t>
  </si>
  <si>
    <t>长乐金峰亲亲幼儿园</t>
  </si>
  <si>
    <t>长乐金峰艺素幼儿园</t>
  </si>
  <si>
    <t>长乐湖南镇滨海幼儿园</t>
  </si>
  <si>
    <t>长乐鹤上白眉小天使幼儿园</t>
  </si>
  <si>
    <t>长乐古槐阳光幼儿园</t>
  </si>
  <si>
    <t>长乐湖南镇培英幼儿园</t>
  </si>
  <si>
    <t>长乐星之宇幼儿园</t>
  </si>
  <si>
    <t>长乐金豆豆幼儿园</t>
  </si>
  <si>
    <t>长乐吴航西区幼儿园</t>
  </si>
  <si>
    <t>长乐职专附属幼儿园</t>
  </si>
  <si>
    <r>
      <t>陈若汐</t>
    </r>
    <r>
      <rPr>
        <sz val="11"/>
        <color indexed="8"/>
        <rFont val="仿宋"/>
        <family val="3"/>
      </rPr>
      <t>　</t>
    </r>
  </si>
  <si>
    <r>
      <rPr>
        <sz val="11"/>
        <color indexed="8"/>
        <rFont val="仿宋"/>
        <family val="3"/>
      </rPr>
      <t>陈锦弋　</t>
    </r>
  </si>
  <si>
    <r>
      <rPr>
        <sz val="11"/>
        <color indexed="8"/>
        <rFont val="仿宋"/>
        <family val="3"/>
      </rPr>
      <t>男</t>
    </r>
  </si>
  <si>
    <r>
      <rPr>
        <sz val="11"/>
        <color indexed="8"/>
        <rFont val="仿宋"/>
        <family val="3"/>
      </rPr>
      <t>学前班</t>
    </r>
  </si>
  <si>
    <r>
      <rPr>
        <sz val="11"/>
        <color indexed="8"/>
        <rFont val="仿宋"/>
        <family val="3"/>
      </rPr>
      <t>周弘凯　</t>
    </r>
  </si>
  <si>
    <t>班级</t>
  </si>
  <si>
    <t>补助金额</t>
  </si>
  <si>
    <t>许清涵</t>
  </si>
  <si>
    <t>兰登轩</t>
  </si>
  <si>
    <t>刘霜</t>
  </si>
  <si>
    <t>付春艳</t>
  </si>
  <si>
    <t>中班</t>
  </si>
  <si>
    <t>邓欣彤</t>
  </si>
  <si>
    <t>刘盛楠</t>
  </si>
  <si>
    <t>许清妍</t>
  </si>
  <si>
    <t>肖紫悦</t>
  </si>
  <si>
    <t>潘权清</t>
  </si>
  <si>
    <t>　罗开心</t>
  </si>
  <si>
    <t>小班　</t>
  </si>
  <si>
    <r>
      <rPr>
        <sz val="11"/>
        <rFont val="仿宋"/>
        <family val="3"/>
      </rPr>
      <t>陈颖</t>
    </r>
  </si>
  <si>
    <r>
      <rPr>
        <sz val="9"/>
        <color indexed="8"/>
        <rFont val="宋体"/>
        <family val="0"/>
      </rPr>
      <t>立卡</t>
    </r>
  </si>
  <si>
    <t>林  延</t>
  </si>
  <si>
    <t>16.35万元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</si>
</sst>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\ ??"/>
    <numFmt numFmtId="181" formatCode="\¥#,##0.00;\¥\-#,##0.00"/>
    <numFmt numFmtId="182" formatCode="\¥#,##0;[Red]\¥\-#,##0"/>
    <numFmt numFmtId="183" formatCode="\¥#,##0;\¥\-#,##0"/>
    <numFmt numFmtId="184" formatCode="[DBNum1]h&quot;时&quot;mm&quot;分&quot;"/>
    <numFmt numFmtId="185" formatCode="mmmmm\-yy"/>
    <numFmt numFmtId="186" formatCode="mmmmm"/>
    <numFmt numFmtId="187" formatCode="dd\-mmm\-yy"/>
    <numFmt numFmtId="188" formatCode="m/d"/>
    <numFmt numFmtId="189" formatCode="yy/m/d"/>
    <numFmt numFmtId="190" formatCode="mm/dd/yy"/>
    <numFmt numFmtId="191" formatCode="yyyy/m/d\ h:mm\ AM/PM"/>
    <numFmt numFmtId="192" formatCode="[$-804]aaaa"/>
    <numFmt numFmtId="193" formatCode="[DBNum1][$-804]m&quot;月&quot;d&quot;日&quot;"/>
    <numFmt numFmtId="194" formatCode="[DBNum1]上午/下午h&quot;时&quot;mm&quot;分&quot;"/>
    <numFmt numFmtId="195" formatCode="[$-804]aaa"/>
    <numFmt numFmtId="196" formatCode="[DBNum1][$-804]yyyy&quot;年&quot;m&quot;月&quot;d&quot;日&quot;"/>
    <numFmt numFmtId="197" formatCode="mmmm\-yy"/>
    <numFmt numFmtId="198" formatCode="\¥#,##0.00;[Red]\¥\-#,##0.00"/>
    <numFmt numFmtId="199" formatCode="[DBNum1][$-804]yyyy&quot;年&quot;m&quot;月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5">
    <font>
      <sz val="11"/>
      <name val="宋体"/>
      <family val="0"/>
    </font>
    <font>
      <b/>
      <sz val="22"/>
      <color indexed="8"/>
      <name val="SimSun"/>
      <family val="0"/>
    </font>
    <font>
      <sz val="12"/>
      <color indexed="8"/>
      <name val="SimSun"/>
      <family val="0"/>
    </font>
    <font>
      <sz val="11"/>
      <color indexed="8"/>
      <name val="SimSun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14"/>
      <name val="宋体"/>
      <family val="0"/>
    </font>
    <font>
      <sz val="14"/>
      <color indexed="8"/>
      <name val="SimSun"/>
      <family val="0"/>
    </font>
    <font>
      <sz val="10"/>
      <name val="Arial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26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4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1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1" xfId="44" applyNumberForma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4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11" xfId="45" applyFont="1" applyFill="1" applyBorder="1" applyAlignment="1">
      <alignment horizontal="center"/>
      <protection/>
    </xf>
    <xf numFmtId="49" fontId="12" fillId="0" borderId="11" xfId="45" applyNumberFormat="1" applyFont="1" applyFill="1" applyBorder="1" applyAlignment="1">
      <alignment horizontal="center"/>
      <protection/>
    </xf>
    <xf numFmtId="0" fontId="12" fillId="0" borderId="11" xfId="45" applyNumberFormat="1" applyFont="1" applyFill="1" applyBorder="1" applyAlignment="1">
      <alignment horizontal="center"/>
      <protection/>
    </xf>
    <xf numFmtId="49" fontId="12" fillId="33" borderId="11" xfId="45" applyNumberFormat="1" applyFont="1" applyFill="1" applyBorder="1" applyAlignment="1">
      <alignment horizontal="center"/>
      <protection/>
    </xf>
    <xf numFmtId="0" fontId="54" fillId="0" borderId="15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top" wrapText="1"/>
    </xf>
    <xf numFmtId="0" fontId="54" fillId="0" borderId="17" xfId="0" applyFont="1" applyBorder="1" applyAlignment="1">
      <alignment vertical="top" wrapText="1"/>
    </xf>
    <xf numFmtId="0" fontId="54" fillId="0" borderId="17" xfId="0" applyFont="1" applyBorder="1" applyAlignment="1">
      <alignment vertical="center" wrapText="1"/>
    </xf>
    <xf numFmtId="0" fontId="12" fillId="0" borderId="11" xfId="45" applyFont="1" applyFill="1" applyBorder="1" applyAlignment="1">
      <alignment horizontal="left"/>
      <protection/>
    </xf>
    <xf numFmtId="0" fontId="11" fillId="0" borderId="18" xfId="0" applyFont="1" applyBorder="1" applyAlignment="1">
      <alignment/>
    </xf>
    <xf numFmtId="0" fontId="14" fillId="0" borderId="19" xfId="45" applyFont="1" applyFill="1" applyBorder="1" applyAlignment="1">
      <alignment horizontal="center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0" fillId="33" borderId="0" xfId="0" applyFill="1" applyAlignment="1">
      <alignment horizontal="left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4"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pane ySplit="5" topLeftCell="A9" activePane="bottomLeft" state="frozen"/>
      <selection pane="topLeft" activeCell="A1" sqref="A1"/>
      <selection pane="bottomLeft" activeCell="C52" sqref="C52"/>
    </sheetView>
  </sheetViews>
  <sheetFormatPr defaultColWidth="9.00390625" defaultRowHeight="13.5"/>
  <cols>
    <col min="1" max="1" width="6.125" style="0" customWidth="1"/>
    <col min="2" max="2" width="30.75390625" style="0" customWidth="1"/>
    <col min="3" max="8" width="8.50390625" style="0" customWidth="1"/>
  </cols>
  <sheetData>
    <row r="1" spans="1:8" ht="13.5">
      <c r="A1" s="33" t="s">
        <v>0</v>
      </c>
      <c r="B1" s="33"/>
      <c r="C1" s="33"/>
      <c r="D1" s="33"/>
      <c r="E1" s="33"/>
      <c r="F1" s="33"/>
      <c r="G1" s="33"/>
      <c r="H1" s="33"/>
    </row>
    <row r="2" spans="1:8" ht="23.25" customHeight="1">
      <c r="A2" s="33"/>
      <c r="B2" s="33"/>
      <c r="C2" s="33"/>
      <c r="D2" s="33"/>
      <c r="E2" s="33"/>
      <c r="F2" s="33"/>
      <c r="G2" s="33"/>
      <c r="H2" s="33"/>
    </row>
    <row r="3" spans="1:8" ht="23.25" customHeight="1">
      <c r="A3" s="34" t="s">
        <v>1</v>
      </c>
      <c r="B3" s="34"/>
      <c r="C3" s="34"/>
      <c r="D3" s="34"/>
      <c r="E3" s="5"/>
      <c r="F3" s="35" t="s">
        <v>2</v>
      </c>
      <c r="G3" s="35"/>
      <c r="H3" s="35"/>
    </row>
    <row r="4" spans="1:8" ht="18" customHeight="1">
      <c r="A4" s="31" t="s">
        <v>3</v>
      </c>
      <c r="B4" s="31" t="s">
        <v>4</v>
      </c>
      <c r="C4" s="31" t="s">
        <v>5</v>
      </c>
      <c r="D4" s="31"/>
      <c r="E4" s="31"/>
      <c r="F4" s="31" t="s">
        <v>6</v>
      </c>
      <c r="G4" s="31"/>
      <c r="H4" s="36"/>
    </row>
    <row r="5" spans="1:8" ht="23.25" customHeight="1">
      <c r="A5" s="32"/>
      <c r="B5" s="32"/>
      <c r="C5" s="2" t="s">
        <v>7</v>
      </c>
      <c r="D5" s="2" t="s">
        <v>8</v>
      </c>
      <c r="E5" s="2" t="s">
        <v>9</v>
      </c>
      <c r="F5" s="6" t="s">
        <v>7</v>
      </c>
      <c r="G5" s="6" t="s">
        <v>8</v>
      </c>
      <c r="H5" s="7" t="s">
        <v>9</v>
      </c>
    </row>
    <row r="6" spans="1:8" ht="23.25" customHeight="1">
      <c r="A6" s="3">
        <f>ROW()-5</f>
        <v>1</v>
      </c>
      <c r="B6" s="4" t="s">
        <v>10</v>
      </c>
      <c r="C6" s="3">
        <f aca="true" t="shared" si="0" ref="C6:C36">D6+E6</f>
        <v>1</v>
      </c>
      <c r="D6" s="3">
        <v>1</v>
      </c>
      <c r="E6" s="3">
        <v>0</v>
      </c>
      <c r="F6" s="3">
        <f aca="true" t="shared" si="1" ref="F6:F37">G6+H6</f>
        <v>0.1</v>
      </c>
      <c r="G6" s="3">
        <f aca="true" t="shared" si="2" ref="G6:G53">D6*0.1</f>
        <v>0.1</v>
      </c>
      <c r="H6" s="3">
        <f aca="true" t="shared" si="3" ref="H6:H53">E6*0.05</f>
        <v>0</v>
      </c>
    </row>
    <row r="7" spans="1:8" ht="23.25" customHeight="1">
      <c r="A7" s="3">
        <f aca="true" t="shared" si="4" ref="A7:A56">ROW()-5</f>
        <v>2</v>
      </c>
      <c r="B7" s="4" t="s">
        <v>11</v>
      </c>
      <c r="C7" s="3">
        <f t="shared" si="0"/>
        <v>1</v>
      </c>
      <c r="D7" s="3">
        <v>0</v>
      </c>
      <c r="E7" s="3">
        <v>1</v>
      </c>
      <c r="F7" s="3">
        <f t="shared" si="1"/>
        <v>0.05</v>
      </c>
      <c r="G7" s="3">
        <f t="shared" si="2"/>
        <v>0</v>
      </c>
      <c r="H7" s="3">
        <f t="shared" si="3"/>
        <v>0.05</v>
      </c>
    </row>
    <row r="8" spans="1:8" ht="23.25" customHeight="1">
      <c r="A8" s="3">
        <f t="shared" si="4"/>
        <v>3</v>
      </c>
      <c r="B8" s="4" t="s">
        <v>12</v>
      </c>
      <c r="C8" s="3">
        <f t="shared" si="0"/>
        <v>4</v>
      </c>
      <c r="D8" s="3">
        <v>4</v>
      </c>
      <c r="E8" s="3">
        <v>0</v>
      </c>
      <c r="F8" s="3">
        <f t="shared" si="1"/>
        <v>0.4</v>
      </c>
      <c r="G8" s="3">
        <v>0.4</v>
      </c>
      <c r="H8" s="3">
        <f t="shared" si="3"/>
        <v>0</v>
      </c>
    </row>
    <row r="9" spans="1:8" ht="23.25" customHeight="1">
      <c r="A9" s="3">
        <f t="shared" si="4"/>
        <v>4</v>
      </c>
      <c r="B9" s="4" t="s">
        <v>13</v>
      </c>
      <c r="C9" s="3">
        <f t="shared" si="0"/>
        <v>3</v>
      </c>
      <c r="D9" s="3">
        <v>2</v>
      </c>
      <c r="E9" s="3">
        <v>1</v>
      </c>
      <c r="F9" s="3">
        <f t="shared" si="1"/>
        <v>0.25</v>
      </c>
      <c r="G9" s="3">
        <f t="shared" si="2"/>
        <v>0.2</v>
      </c>
      <c r="H9" s="3">
        <f t="shared" si="3"/>
        <v>0.05</v>
      </c>
    </row>
    <row r="10" spans="1:8" ht="23.25" customHeight="1">
      <c r="A10" s="3">
        <f t="shared" si="4"/>
        <v>5</v>
      </c>
      <c r="B10" s="4" t="s">
        <v>14</v>
      </c>
      <c r="C10" s="3">
        <f t="shared" si="0"/>
        <v>7</v>
      </c>
      <c r="D10" s="3">
        <v>5</v>
      </c>
      <c r="E10" s="3">
        <v>2</v>
      </c>
      <c r="F10" s="3">
        <f t="shared" si="1"/>
        <v>0.6</v>
      </c>
      <c r="G10" s="3">
        <f t="shared" si="2"/>
        <v>0.5</v>
      </c>
      <c r="H10" s="3">
        <f t="shared" si="3"/>
        <v>0.1</v>
      </c>
    </row>
    <row r="11" spans="1:8" ht="23.25" customHeight="1">
      <c r="A11" s="3">
        <f t="shared" si="4"/>
        <v>6</v>
      </c>
      <c r="B11" s="4" t="s">
        <v>15</v>
      </c>
      <c r="C11" s="3">
        <f t="shared" si="0"/>
        <v>2</v>
      </c>
      <c r="D11" s="3">
        <v>1</v>
      </c>
      <c r="E11" s="3">
        <v>1</v>
      </c>
      <c r="F11" s="3">
        <f t="shared" si="1"/>
        <v>0.15000000000000002</v>
      </c>
      <c r="G11" s="3">
        <f t="shared" si="2"/>
        <v>0.1</v>
      </c>
      <c r="H11" s="3">
        <f t="shared" si="3"/>
        <v>0.05</v>
      </c>
    </row>
    <row r="12" spans="1:8" ht="23.25" customHeight="1">
      <c r="A12" s="3">
        <f t="shared" si="4"/>
        <v>7</v>
      </c>
      <c r="B12" s="4" t="s">
        <v>16</v>
      </c>
      <c r="C12" s="3">
        <f t="shared" si="0"/>
        <v>3</v>
      </c>
      <c r="D12" s="3">
        <v>3</v>
      </c>
      <c r="E12" s="3">
        <v>0</v>
      </c>
      <c r="F12" s="3">
        <f t="shared" si="1"/>
        <v>0.30000000000000004</v>
      </c>
      <c r="G12" s="3">
        <f t="shared" si="2"/>
        <v>0.30000000000000004</v>
      </c>
      <c r="H12" s="3">
        <f t="shared" si="3"/>
        <v>0</v>
      </c>
    </row>
    <row r="13" spans="1:8" ht="23.25" customHeight="1">
      <c r="A13" s="3">
        <f t="shared" si="4"/>
        <v>8</v>
      </c>
      <c r="B13" s="4" t="s">
        <v>17</v>
      </c>
      <c r="C13" s="3">
        <f t="shared" si="0"/>
        <v>2</v>
      </c>
      <c r="D13" s="3">
        <v>2</v>
      </c>
      <c r="E13" s="3">
        <v>0</v>
      </c>
      <c r="F13" s="3">
        <f t="shared" si="1"/>
        <v>0.2</v>
      </c>
      <c r="G13" s="3">
        <v>0.2</v>
      </c>
      <c r="H13" s="3">
        <f t="shared" si="3"/>
        <v>0</v>
      </c>
    </row>
    <row r="14" spans="1:8" ht="23.25" customHeight="1">
      <c r="A14" s="3">
        <f t="shared" si="4"/>
        <v>9</v>
      </c>
      <c r="B14" s="4" t="s">
        <v>18</v>
      </c>
      <c r="C14" s="3">
        <f t="shared" si="0"/>
        <v>4</v>
      </c>
      <c r="D14" s="3">
        <v>4</v>
      </c>
      <c r="E14" s="3">
        <v>0</v>
      </c>
      <c r="F14" s="3">
        <f t="shared" si="1"/>
        <v>0.4</v>
      </c>
      <c r="G14" s="3">
        <f t="shared" si="2"/>
        <v>0.4</v>
      </c>
      <c r="H14" s="3">
        <f t="shared" si="3"/>
        <v>0</v>
      </c>
    </row>
    <row r="15" spans="1:8" ht="23.25" customHeight="1">
      <c r="A15" s="3">
        <f t="shared" si="4"/>
        <v>10</v>
      </c>
      <c r="B15" s="4" t="s">
        <v>19</v>
      </c>
      <c r="C15" s="3">
        <v>4</v>
      </c>
      <c r="D15" s="3">
        <v>4</v>
      </c>
      <c r="E15" s="3">
        <v>0</v>
      </c>
      <c r="F15" s="3">
        <f t="shared" si="1"/>
        <v>0.4</v>
      </c>
      <c r="G15" s="3">
        <f t="shared" si="2"/>
        <v>0.4</v>
      </c>
      <c r="H15" s="3">
        <f t="shared" si="3"/>
        <v>0</v>
      </c>
    </row>
    <row r="16" spans="1:8" ht="23.25" customHeight="1">
      <c r="A16" s="3">
        <f t="shared" si="4"/>
        <v>11</v>
      </c>
      <c r="B16" s="4" t="s">
        <v>20</v>
      </c>
      <c r="C16" s="3">
        <f t="shared" si="0"/>
        <v>1</v>
      </c>
      <c r="D16" s="3">
        <v>1</v>
      </c>
      <c r="E16" s="3">
        <v>0</v>
      </c>
      <c r="F16" s="3">
        <f t="shared" si="1"/>
        <v>0.1</v>
      </c>
      <c r="G16" s="3">
        <f t="shared" si="2"/>
        <v>0.1</v>
      </c>
      <c r="H16" s="3">
        <f t="shared" si="3"/>
        <v>0</v>
      </c>
    </row>
    <row r="17" spans="1:8" ht="23.25" customHeight="1">
      <c r="A17" s="3">
        <f t="shared" si="4"/>
        <v>12</v>
      </c>
      <c r="B17" s="4" t="s">
        <v>21</v>
      </c>
      <c r="C17" s="3">
        <f t="shared" si="0"/>
        <v>4</v>
      </c>
      <c r="D17" s="3">
        <v>3</v>
      </c>
      <c r="E17" s="3">
        <v>1</v>
      </c>
      <c r="F17" s="3">
        <f t="shared" si="1"/>
        <v>0.35000000000000003</v>
      </c>
      <c r="G17" s="3">
        <f t="shared" si="2"/>
        <v>0.30000000000000004</v>
      </c>
      <c r="H17" s="3">
        <f t="shared" si="3"/>
        <v>0.05</v>
      </c>
    </row>
    <row r="18" spans="1:8" ht="23.25" customHeight="1">
      <c r="A18" s="3">
        <f t="shared" si="4"/>
        <v>13</v>
      </c>
      <c r="B18" s="4" t="s">
        <v>22</v>
      </c>
      <c r="C18" s="3">
        <f t="shared" si="0"/>
        <v>3</v>
      </c>
      <c r="D18" s="3">
        <v>3</v>
      </c>
      <c r="E18" s="3">
        <v>0</v>
      </c>
      <c r="F18" s="3">
        <f t="shared" si="1"/>
        <v>0.30000000000000004</v>
      </c>
      <c r="G18" s="3">
        <f t="shared" si="2"/>
        <v>0.30000000000000004</v>
      </c>
      <c r="H18" s="3">
        <f t="shared" si="3"/>
        <v>0</v>
      </c>
    </row>
    <row r="19" spans="1:8" ht="23.25" customHeight="1">
      <c r="A19" s="3">
        <f t="shared" si="4"/>
        <v>14</v>
      </c>
      <c r="B19" s="4" t="s">
        <v>27</v>
      </c>
      <c r="C19" s="3">
        <f>D19+E19</f>
        <v>2</v>
      </c>
      <c r="D19" s="3">
        <v>2</v>
      </c>
      <c r="E19" s="3">
        <v>0</v>
      </c>
      <c r="F19" s="3">
        <f aca="true" t="shared" si="5" ref="F19:F29">G19+H19</f>
        <v>0.2</v>
      </c>
      <c r="G19" s="3">
        <f aca="true" t="shared" si="6" ref="G19:G29">D19*0.1</f>
        <v>0.2</v>
      </c>
      <c r="H19" s="3">
        <f aca="true" t="shared" si="7" ref="H19:H29">E19*0.05</f>
        <v>0</v>
      </c>
    </row>
    <row r="20" spans="1:8" ht="23.25" customHeight="1">
      <c r="A20" s="3">
        <f t="shared" si="4"/>
        <v>15</v>
      </c>
      <c r="B20" s="4" t="s">
        <v>28</v>
      </c>
      <c r="C20" s="3">
        <f>D20+E20</f>
        <v>1</v>
      </c>
      <c r="D20" s="3">
        <v>0</v>
      </c>
      <c r="E20" s="3">
        <v>1</v>
      </c>
      <c r="F20" s="3">
        <f t="shared" si="5"/>
        <v>0.05</v>
      </c>
      <c r="G20" s="3">
        <f t="shared" si="6"/>
        <v>0</v>
      </c>
      <c r="H20" s="3">
        <f t="shared" si="7"/>
        <v>0.05</v>
      </c>
    </row>
    <row r="21" spans="1:8" ht="23.25" customHeight="1">
      <c r="A21" s="3">
        <f t="shared" si="4"/>
        <v>16</v>
      </c>
      <c r="B21" s="4" t="s">
        <v>49</v>
      </c>
      <c r="C21" s="3">
        <f>D21+E21</f>
        <v>1</v>
      </c>
      <c r="D21" s="3">
        <v>1</v>
      </c>
      <c r="E21" s="3">
        <v>0</v>
      </c>
      <c r="F21" s="3">
        <f t="shared" si="5"/>
        <v>0.1</v>
      </c>
      <c r="G21" s="3">
        <f t="shared" si="6"/>
        <v>0.1</v>
      </c>
      <c r="H21" s="3">
        <f t="shared" si="7"/>
        <v>0</v>
      </c>
    </row>
    <row r="22" spans="1:8" ht="23.25" customHeight="1">
      <c r="A22" s="3">
        <f t="shared" si="4"/>
        <v>17</v>
      </c>
      <c r="B22" s="4" t="s">
        <v>53</v>
      </c>
      <c r="C22" s="3">
        <f>D22+E22</f>
        <v>1</v>
      </c>
      <c r="D22" s="3">
        <v>1</v>
      </c>
      <c r="E22" s="3">
        <v>0</v>
      </c>
      <c r="F22" s="3">
        <f t="shared" si="5"/>
        <v>0.1</v>
      </c>
      <c r="G22" s="3">
        <f t="shared" si="6"/>
        <v>0.1</v>
      </c>
      <c r="H22" s="3">
        <f t="shared" si="7"/>
        <v>0</v>
      </c>
    </row>
    <row r="23" spans="1:8" ht="23.25" customHeight="1">
      <c r="A23" s="3">
        <f t="shared" si="4"/>
        <v>18</v>
      </c>
      <c r="B23" s="4" t="s">
        <v>50</v>
      </c>
      <c r="C23" s="3">
        <v>1</v>
      </c>
      <c r="D23" s="3">
        <v>1</v>
      </c>
      <c r="E23" s="3">
        <v>0</v>
      </c>
      <c r="F23" s="3">
        <f t="shared" si="5"/>
        <v>0.1</v>
      </c>
      <c r="G23" s="3">
        <f t="shared" si="6"/>
        <v>0.1</v>
      </c>
      <c r="H23" s="3">
        <f t="shared" si="7"/>
        <v>0</v>
      </c>
    </row>
    <row r="24" spans="1:8" ht="23.25" customHeight="1">
      <c r="A24" s="3">
        <f t="shared" si="4"/>
        <v>19</v>
      </c>
      <c r="B24" s="4" t="s">
        <v>51</v>
      </c>
      <c r="C24" s="3">
        <f aca="true" t="shared" si="8" ref="C24:C29">D24+E24</f>
        <v>1</v>
      </c>
      <c r="D24" s="3">
        <v>1</v>
      </c>
      <c r="E24" s="3">
        <v>0</v>
      </c>
      <c r="F24" s="3">
        <f t="shared" si="5"/>
        <v>0.1</v>
      </c>
      <c r="G24" s="3">
        <f t="shared" si="6"/>
        <v>0.1</v>
      </c>
      <c r="H24" s="3">
        <f t="shared" si="7"/>
        <v>0</v>
      </c>
    </row>
    <row r="25" spans="1:8" ht="23.25" customHeight="1">
      <c r="A25" s="3">
        <f t="shared" si="4"/>
        <v>20</v>
      </c>
      <c r="B25" s="4" t="s">
        <v>54</v>
      </c>
      <c r="C25" s="3">
        <f t="shared" si="8"/>
        <v>2</v>
      </c>
      <c r="D25" s="8">
        <v>2</v>
      </c>
      <c r="E25" s="8">
        <v>0</v>
      </c>
      <c r="F25" s="3">
        <f t="shared" si="5"/>
        <v>0.2</v>
      </c>
      <c r="G25" s="3">
        <f t="shared" si="6"/>
        <v>0.2</v>
      </c>
      <c r="H25" s="3">
        <f t="shared" si="7"/>
        <v>0</v>
      </c>
    </row>
    <row r="26" spans="1:8" ht="23.25" customHeight="1">
      <c r="A26" s="3">
        <f t="shared" si="4"/>
        <v>21</v>
      </c>
      <c r="B26" s="4" t="s">
        <v>55</v>
      </c>
      <c r="C26" s="3">
        <f t="shared" si="8"/>
        <v>2</v>
      </c>
      <c r="D26" s="8">
        <v>2</v>
      </c>
      <c r="E26" s="8">
        <v>0</v>
      </c>
      <c r="F26" s="3">
        <f t="shared" si="5"/>
        <v>0.2</v>
      </c>
      <c r="G26" s="3">
        <f t="shared" si="6"/>
        <v>0.2</v>
      </c>
      <c r="H26" s="3">
        <f t="shared" si="7"/>
        <v>0</v>
      </c>
    </row>
    <row r="27" spans="1:8" ht="23.25" customHeight="1">
      <c r="A27" s="3">
        <f t="shared" si="4"/>
        <v>22</v>
      </c>
      <c r="B27" s="4" t="s">
        <v>52</v>
      </c>
      <c r="C27" s="3">
        <f t="shared" si="8"/>
        <v>2</v>
      </c>
      <c r="D27" s="3">
        <v>2</v>
      </c>
      <c r="E27" s="3">
        <v>0</v>
      </c>
      <c r="F27" s="3">
        <f t="shared" si="5"/>
        <v>0.2</v>
      </c>
      <c r="G27" s="3">
        <f t="shared" si="6"/>
        <v>0.2</v>
      </c>
      <c r="H27" s="3">
        <f t="shared" si="7"/>
        <v>0</v>
      </c>
    </row>
    <row r="28" spans="1:8" ht="23.25" customHeight="1">
      <c r="A28" s="3">
        <f t="shared" si="4"/>
        <v>23</v>
      </c>
      <c r="B28" s="4" t="s">
        <v>56</v>
      </c>
      <c r="C28" s="3">
        <f t="shared" si="8"/>
        <v>2</v>
      </c>
      <c r="D28" s="3">
        <v>2</v>
      </c>
      <c r="E28" s="3">
        <v>0</v>
      </c>
      <c r="F28" s="3">
        <f t="shared" si="5"/>
        <v>0.2</v>
      </c>
      <c r="G28" s="3">
        <f t="shared" si="6"/>
        <v>0.2</v>
      </c>
      <c r="H28" s="3">
        <f t="shared" si="7"/>
        <v>0</v>
      </c>
    </row>
    <row r="29" spans="1:8" ht="23.25" customHeight="1">
      <c r="A29" s="3">
        <f t="shared" si="4"/>
        <v>24</v>
      </c>
      <c r="B29" s="4" t="s">
        <v>57</v>
      </c>
      <c r="C29" s="3">
        <f t="shared" si="8"/>
        <v>1</v>
      </c>
      <c r="D29" s="3">
        <v>1</v>
      </c>
      <c r="E29" s="3">
        <v>0</v>
      </c>
      <c r="F29" s="3">
        <f t="shared" si="5"/>
        <v>0.1</v>
      </c>
      <c r="G29" s="3">
        <f t="shared" si="6"/>
        <v>0.1</v>
      </c>
      <c r="H29" s="3">
        <f t="shared" si="7"/>
        <v>0</v>
      </c>
    </row>
    <row r="30" spans="1:8" ht="23.25" customHeight="1">
      <c r="A30" s="3">
        <f t="shared" si="4"/>
        <v>25</v>
      </c>
      <c r="B30" s="4" t="s">
        <v>59</v>
      </c>
      <c r="C30" s="3">
        <v>1</v>
      </c>
      <c r="D30" s="3">
        <v>0</v>
      </c>
      <c r="E30" s="3">
        <v>1</v>
      </c>
      <c r="F30" s="3">
        <v>0.05</v>
      </c>
      <c r="G30" s="3">
        <v>0</v>
      </c>
      <c r="H30" s="3">
        <v>0.05</v>
      </c>
    </row>
    <row r="31" spans="1:8" ht="23.25" customHeight="1">
      <c r="A31" s="3">
        <f t="shared" si="4"/>
        <v>26</v>
      </c>
      <c r="B31" s="4" t="s">
        <v>23</v>
      </c>
      <c r="C31" s="3">
        <v>2</v>
      </c>
      <c r="D31" s="3">
        <v>2</v>
      </c>
      <c r="E31" s="3">
        <v>0</v>
      </c>
      <c r="F31" s="3">
        <f t="shared" si="1"/>
        <v>0.2</v>
      </c>
      <c r="G31" s="3">
        <f t="shared" si="2"/>
        <v>0.2</v>
      </c>
      <c r="H31" s="3">
        <f t="shared" si="3"/>
        <v>0</v>
      </c>
    </row>
    <row r="32" spans="1:8" ht="23.25" customHeight="1">
      <c r="A32" s="3">
        <f t="shared" si="4"/>
        <v>27</v>
      </c>
      <c r="B32" s="4" t="s">
        <v>24</v>
      </c>
      <c r="C32" s="3">
        <f t="shared" si="0"/>
        <v>11</v>
      </c>
      <c r="D32" s="3">
        <v>11</v>
      </c>
      <c r="E32" s="3">
        <v>0</v>
      </c>
      <c r="F32" s="3">
        <f t="shared" si="1"/>
        <v>1.1</v>
      </c>
      <c r="G32" s="3">
        <f t="shared" si="2"/>
        <v>1.1</v>
      </c>
      <c r="H32" s="3">
        <f t="shared" si="3"/>
        <v>0</v>
      </c>
    </row>
    <row r="33" spans="1:8" ht="23.25" customHeight="1">
      <c r="A33" s="3">
        <f t="shared" si="4"/>
        <v>28</v>
      </c>
      <c r="B33" s="4" t="s">
        <v>25</v>
      </c>
      <c r="C33" s="3">
        <v>2</v>
      </c>
      <c r="D33" s="3">
        <v>1</v>
      </c>
      <c r="E33" s="3">
        <v>1</v>
      </c>
      <c r="F33" s="3">
        <f t="shared" si="1"/>
        <v>0.15000000000000002</v>
      </c>
      <c r="G33" s="3">
        <f t="shared" si="2"/>
        <v>0.1</v>
      </c>
      <c r="H33" s="3">
        <f t="shared" si="3"/>
        <v>0.05</v>
      </c>
    </row>
    <row r="34" spans="1:8" ht="23.25" customHeight="1">
      <c r="A34" s="3">
        <f t="shared" si="4"/>
        <v>29</v>
      </c>
      <c r="B34" s="4" t="s">
        <v>29</v>
      </c>
      <c r="C34" s="3">
        <f t="shared" si="0"/>
        <v>0</v>
      </c>
      <c r="D34" s="3">
        <v>0</v>
      </c>
      <c r="E34" s="3">
        <v>0</v>
      </c>
      <c r="F34" s="3">
        <f t="shared" si="1"/>
        <v>0</v>
      </c>
      <c r="G34" s="3">
        <f t="shared" si="2"/>
        <v>0</v>
      </c>
      <c r="H34" s="3">
        <f t="shared" si="3"/>
        <v>0</v>
      </c>
    </row>
    <row r="35" spans="1:8" ht="23.25" customHeight="1">
      <c r="A35" s="3">
        <f t="shared" si="4"/>
        <v>30</v>
      </c>
      <c r="B35" s="4" t="s">
        <v>30</v>
      </c>
      <c r="C35" s="3">
        <f t="shared" si="0"/>
        <v>1</v>
      </c>
      <c r="D35" s="3">
        <v>1</v>
      </c>
      <c r="E35" s="3">
        <v>0</v>
      </c>
      <c r="F35" s="3">
        <f t="shared" si="1"/>
        <v>0.1</v>
      </c>
      <c r="G35" s="3">
        <f t="shared" si="2"/>
        <v>0.1</v>
      </c>
      <c r="H35" s="3">
        <f t="shared" si="3"/>
        <v>0</v>
      </c>
    </row>
    <row r="36" spans="1:8" ht="23.25" customHeight="1">
      <c r="A36" s="3">
        <f t="shared" si="4"/>
        <v>31</v>
      </c>
      <c r="B36" s="4" t="s">
        <v>31</v>
      </c>
      <c r="C36" s="3">
        <f t="shared" si="0"/>
        <v>1</v>
      </c>
      <c r="D36" s="3">
        <v>1</v>
      </c>
      <c r="E36" s="3">
        <v>0</v>
      </c>
      <c r="F36" s="3">
        <f t="shared" si="1"/>
        <v>0.1</v>
      </c>
      <c r="G36" s="3">
        <f t="shared" si="2"/>
        <v>0.1</v>
      </c>
      <c r="H36" s="3">
        <f t="shared" si="3"/>
        <v>0</v>
      </c>
    </row>
    <row r="37" spans="1:8" ht="23.25" customHeight="1">
      <c r="A37" s="3">
        <f t="shared" si="4"/>
        <v>32</v>
      </c>
      <c r="B37" s="4" t="s">
        <v>32</v>
      </c>
      <c r="C37" s="3">
        <v>3</v>
      </c>
      <c r="D37" s="3">
        <v>3</v>
      </c>
      <c r="E37" s="3">
        <v>0</v>
      </c>
      <c r="F37" s="3">
        <f t="shared" si="1"/>
        <v>0.30000000000000004</v>
      </c>
      <c r="G37" s="3">
        <f t="shared" si="2"/>
        <v>0.30000000000000004</v>
      </c>
      <c r="H37" s="3">
        <f t="shared" si="3"/>
        <v>0</v>
      </c>
    </row>
    <row r="38" spans="1:8" ht="23.25" customHeight="1">
      <c r="A38" s="3">
        <f t="shared" si="4"/>
        <v>33</v>
      </c>
      <c r="B38" s="4" t="s">
        <v>33</v>
      </c>
      <c r="C38" s="3">
        <f aca="true" t="shared" si="9" ref="C38:C52">D38+E38</f>
        <v>10</v>
      </c>
      <c r="D38" s="3">
        <v>3</v>
      </c>
      <c r="E38" s="3">
        <v>7</v>
      </c>
      <c r="F38" s="3">
        <f aca="true" t="shared" si="10" ref="F38:F53">G38+H38</f>
        <v>0.6500000000000001</v>
      </c>
      <c r="G38" s="3">
        <f t="shared" si="2"/>
        <v>0.30000000000000004</v>
      </c>
      <c r="H38" s="3">
        <f t="shared" si="3"/>
        <v>0.35000000000000003</v>
      </c>
    </row>
    <row r="39" spans="1:8" ht="23.25" customHeight="1">
      <c r="A39" s="3">
        <f t="shared" si="4"/>
        <v>34</v>
      </c>
      <c r="B39" s="4" t="s">
        <v>34</v>
      </c>
      <c r="C39" s="3">
        <f t="shared" si="9"/>
        <v>9</v>
      </c>
      <c r="D39" s="3">
        <v>9</v>
      </c>
      <c r="E39" s="3">
        <v>0</v>
      </c>
      <c r="F39" s="3">
        <f t="shared" si="10"/>
        <v>0.9</v>
      </c>
      <c r="G39" s="3">
        <f t="shared" si="2"/>
        <v>0.9</v>
      </c>
      <c r="H39" s="3">
        <f t="shared" si="3"/>
        <v>0</v>
      </c>
    </row>
    <row r="40" spans="1:8" ht="23.25" customHeight="1">
      <c r="A40" s="3">
        <f t="shared" si="4"/>
        <v>35</v>
      </c>
      <c r="B40" s="4" t="s">
        <v>35</v>
      </c>
      <c r="C40" s="3">
        <f t="shared" si="9"/>
        <v>5</v>
      </c>
      <c r="D40" s="3">
        <v>3</v>
      </c>
      <c r="E40" s="3">
        <v>2</v>
      </c>
      <c r="F40" s="3">
        <f t="shared" si="10"/>
        <v>0.4</v>
      </c>
      <c r="G40" s="3">
        <f t="shared" si="2"/>
        <v>0.30000000000000004</v>
      </c>
      <c r="H40" s="3">
        <f t="shared" si="3"/>
        <v>0.1</v>
      </c>
    </row>
    <row r="41" spans="1:8" ht="23.25" customHeight="1">
      <c r="A41" s="3">
        <f t="shared" si="4"/>
        <v>36</v>
      </c>
      <c r="B41" s="4" t="s">
        <v>36</v>
      </c>
      <c r="C41" s="3">
        <f t="shared" si="9"/>
        <v>0</v>
      </c>
      <c r="D41" s="3">
        <v>0</v>
      </c>
      <c r="E41" s="3">
        <v>0</v>
      </c>
      <c r="F41" s="3">
        <f t="shared" si="10"/>
        <v>0</v>
      </c>
      <c r="G41" s="3">
        <f t="shared" si="2"/>
        <v>0</v>
      </c>
      <c r="H41" s="3">
        <f t="shared" si="3"/>
        <v>0</v>
      </c>
    </row>
    <row r="42" spans="1:8" ht="23.25" customHeight="1">
      <c r="A42" s="3">
        <f t="shared" si="4"/>
        <v>37</v>
      </c>
      <c r="B42" s="4" t="s">
        <v>37</v>
      </c>
      <c r="C42" s="3">
        <f t="shared" si="9"/>
        <v>1</v>
      </c>
      <c r="D42" s="3">
        <v>1</v>
      </c>
      <c r="E42" s="3">
        <v>0</v>
      </c>
      <c r="F42" s="3">
        <f t="shared" si="10"/>
        <v>0.1</v>
      </c>
      <c r="G42" s="3">
        <f t="shared" si="2"/>
        <v>0.1</v>
      </c>
      <c r="H42" s="3">
        <f t="shared" si="3"/>
        <v>0</v>
      </c>
    </row>
    <row r="43" spans="1:8" ht="23.25" customHeight="1">
      <c r="A43" s="3">
        <f t="shared" si="4"/>
        <v>38</v>
      </c>
      <c r="B43" s="4" t="s">
        <v>38</v>
      </c>
      <c r="C43" s="3">
        <f t="shared" si="9"/>
        <v>2</v>
      </c>
      <c r="D43" s="3">
        <v>1</v>
      </c>
      <c r="E43" s="3">
        <v>1</v>
      </c>
      <c r="F43" s="3">
        <f t="shared" si="10"/>
        <v>0.15000000000000002</v>
      </c>
      <c r="G43" s="3">
        <f t="shared" si="2"/>
        <v>0.1</v>
      </c>
      <c r="H43" s="3">
        <f t="shared" si="3"/>
        <v>0.05</v>
      </c>
    </row>
    <row r="44" spans="1:8" ht="23.25" customHeight="1">
      <c r="A44" s="3">
        <f t="shared" si="4"/>
        <v>39</v>
      </c>
      <c r="B44" s="4" t="s">
        <v>39</v>
      </c>
      <c r="C44" s="3">
        <f t="shared" si="9"/>
        <v>1</v>
      </c>
      <c r="D44" s="3">
        <v>1</v>
      </c>
      <c r="E44" s="3">
        <v>0</v>
      </c>
      <c r="F44" s="3">
        <f t="shared" si="10"/>
        <v>0.1</v>
      </c>
      <c r="G44" s="3">
        <f t="shared" si="2"/>
        <v>0.1</v>
      </c>
      <c r="H44" s="3">
        <f t="shared" si="3"/>
        <v>0</v>
      </c>
    </row>
    <row r="45" spans="1:8" ht="23.25" customHeight="1">
      <c r="A45" s="3">
        <f t="shared" si="4"/>
        <v>40</v>
      </c>
      <c r="B45" s="4" t="s">
        <v>40</v>
      </c>
      <c r="C45" s="3">
        <f t="shared" si="9"/>
        <v>2</v>
      </c>
      <c r="D45" s="3">
        <v>0</v>
      </c>
      <c r="E45" s="3">
        <v>2</v>
      </c>
      <c r="F45" s="3">
        <f t="shared" si="10"/>
        <v>0.1</v>
      </c>
      <c r="G45" s="3">
        <f t="shared" si="2"/>
        <v>0</v>
      </c>
      <c r="H45" s="3">
        <v>0.1</v>
      </c>
    </row>
    <row r="46" spans="1:8" ht="23.25" customHeight="1">
      <c r="A46" s="3">
        <f t="shared" si="4"/>
        <v>41</v>
      </c>
      <c r="B46" s="4" t="s">
        <v>41</v>
      </c>
      <c r="C46" s="3">
        <v>6</v>
      </c>
      <c r="D46" s="3">
        <v>6</v>
      </c>
      <c r="E46" s="3">
        <v>0</v>
      </c>
      <c r="F46" s="3">
        <f t="shared" si="10"/>
        <v>0.6000000000000001</v>
      </c>
      <c r="G46" s="3">
        <f t="shared" si="2"/>
        <v>0.6000000000000001</v>
      </c>
      <c r="H46" s="3">
        <f>E46*0.05</f>
        <v>0</v>
      </c>
    </row>
    <row r="47" spans="1:8" ht="23.25" customHeight="1">
      <c r="A47" s="3">
        <f t="shared" si="4"/>
        <v>42</v>
      </c>
      <c r="B47" s="4" t="s">
        <v>42</v>
      </c>
      <c r="C47" s="3">
        <f t="shared" si="9"/>
        <v>5</v>
      </c>
      <c r="D47" s="3">
        <v>4</v>
      </c>
      <c r="E47" s="3">
        <v>1</v>
      </c>
      <c r="F47" s="3">
        <f t="shared" si="10"/>
        <v>0.45</v>
      </c>
      <c r="G47" s="3">
        <f t="shared" si="2"/>
        <v>0.4</v>
      </c>
      <c r="H47" s="3">
        <f t="shared" si="3"/>
        <v>0.05</v>
      </c>
    </row>
    <row r="48" spans="1:8" ht="23.25" customHeight="1">
      <c r="A48" s="3">
        <f t="shared" si="4"/>
        <v>43</v>
      </c>
      <c r="B48" s="4" t="s">
        <v>43</v>
      </c>
      <c r="C48" s="3">
        <f t="shared" si="9"/>
        <v>5</v>
      </c>
      <c r="D48" s="3">
        <v>5</v>
      </c>
      <c r="E48" s="3">
        <v>0</v>
      </c>
      <c r="F48" s="3">
        <f t="shared" si="10"/>
        <v>0.5</v>
      </c>
      <c r="G48" s="3">
        <f t="shared" si="2"/>
        <v>0.5</v>
      </c>
      <c r="H48" s="3">
        <f t="shared" si="3"/>
        <v>0</v>
      </c>
    </row>
    <row r="49" spans="1:8" ht="23.25" customHeight="1">
      <c r="A49" s="3">
        <f t="shared" si="4"/>
        <v>44</v>
      </c>
      <c r="B49" s="4" t="s">
        <v>44</v>
      </c>
      <c r="C49" s="3">
        <f t="shared" si="9"/>
        <v>7</v>
      </c>
      <c r="D49" s="3">
        <v>5</v>
      </c>
      <c r="E49" s="3">
        <v>2</v>
      </c>
      <c r="F49" s="3">
        <f t="shared" si="10"/>
        <v>0.6</v>
      </c>
      <c r="G49" s="3">
        <f t="shared" si="2"/>
        <v>0.5</v>
      </c>
      <c r="H49" s="3">
        <f t="shared" si="3"/>
        <v>0.1</v>
      </c>
    </row>
    <row r="50" spans="1:8" ht="23.25" customHeight="1">
      <c r="A50" s="3">
        <f t="shared" si="4"/>
        <v>45</v>
      </c>
      <c r="B50" s="4" t="s">
        <v>45</v>
      </c>
      <c r="C50" s="3">
        <f t="shared" si="9"/>
        <v>22</v>
      </c>
      <c r="D50" s="3">
        <v>12</v>
      </c>
      <c r="E50" s="3">
        <v>10</v>
      </c>
      <c r="F50" s="3">
        <f t="shared" si="10"/>
        <v>1.7000000000000002</v>
      </c>
      <c r="G50" s="3">
        <f t="shared" si="2"/>
        <v>1.2000000000000002</v>
      </c>
      <c r="H50" s="3">
        <f t="shared" si="3"/>
        <v>0.5</v>
      </c>
    </row>
    <row r="51" spans="1:8" ht="23.25" customHeight="1">
      <c r="A51" s="3">
        <f t="shared" si="4"/>
        <v>46</v>
      </c>
      <c r="B51" s="4" t="s">
        <v>46</v>
      </c>
      <c r="C51" s="3">
        <f t="shared" si="9"/>
        <v>15</v>
      </c>
      <c r="D51" s="3">
        <v>9</v>
      </c>
      <c r="E51" s="3">
        <v>6</v>
      </c>
      <c r="F51" s="3">
        <f t="shared" si="10"/>
        <v>1.2000000000000002</v>
      </c>
      <c r="G51" s="3">
        <f t="shared" si="2"/>
        <v>0.9</v>
      </c>
      <c r="H51" s="3">
        <f t="shared" si="3"/>
        <v>0.30000000000000004</v>
      </c>
    </row>
    <row r="52" spans="1:8" ht="23.25" customHeight="1">
      <c r="A52" s="3">
        <f t="shared" si="4"/>
        <v>47</v>
      </c>
      <c r="B52" s="4" t="s">
        <v>47</v>
      </c>
      <c r="C52" s="3">
        <f t="shared" si="9"/>
        <v>5</v>
      </c>
      <c r="D52" s="3">
        <v>2</v>
      </c>
      <c r="E52" s="3">
        <v>3</v>
      </c>
      <c r="F52" s="3">
        <f t="shared" si="10"/>
        <v>0.35000000000000003</v>
      </c>
      <c r="G52" s="3">
        <f t="shared" si="2"/>
        <v>0.2</v>
      </c>
      <c r="H52" s="3">
        <f t="shared" si="3"/>
        <v>0.15000000000000002</v>
      </c>
    </row>
    <row r="53" spans="1:8" ht="23.25" customHeight="1">
      <c r="A53" s="3">
        <f t="shared" si="4"/>
        <v>48</v>
      </c>
      <c r="B53" s="4" t="s">
        <v>48</v>
      </c>
      <c r="C53" s="3">
        <v>4</v>
      </c>
      <c r="D53" s="3">
        <v>1</v>
      </c>
      <c r="E53" s="3">
        <v>3</v>
      </c>
      <c r="F53" s="3">
        <f t="shared" si="10"/>
        <v>0.25</v>
      </c>
      <c r="G53" s="3">
        <f t="shared" si="2"/>
        <v>0.1</v>
      </c>
      <c r="H53" s="3">
        <f t="shared" si="3"/>
        <v>0.15000000000000002</v>
      </c>
    </row>
    <row r="54" spans="1:8" s="1" customFormat="1" ht="20.25" customHeight="1">
      <c r="A54" s="3">
        <f t="shared" si="4"/>
        <v>49</v>
      </c>
      <c r="B54" s="4" t="s">
        <v>58</v>
      </c>
      <c r="C54" s="3">
        <v>5</v>
      </c>
      <c r="D54" s="3">
        <v>3</v>
      </c>
      <c r="E54" s="3">
        <v>2</v>
      </c>
      <c r="F54" s="3">
        <f>G54+H54</f>
        <v>0.4</v>
      </c>
      <c r="G54" s="3">
        <f>D54*0.1</f>
        <v>0.30000000000000004</v>
      </c>
      <c r="H54" s="3">
        <f>E54*0.05</f>
        <v>0.1</v>
      </c>
    </row>
    <row r="55" spans="1:8" s="1" customFormat="1" ht="20.25" customHeight="1">
      <c r="A55" s="3">
        <f t="shared" si="4"/>
        <v>50</v>
      </c>
      <c r="B55" s="4" t="s">
        <v>60</v>
      </c>
      <c r="C55" s="3">
        <v>6</v>
      </c>
      <c r="D55" s="3">
        <v>6</v>
      </c>
      <c r="E55" s="3">
        <v>0</v>
      </c>
      <c r="F55" s="3">
        <v>0.6</v>
      </c>
      <c r="G55" s="3">
        <v>0.6</v>
      </c>
      <c r="H55" s="3">
        <v>0</v>
      </c>
    </row>
    <row r="56" spans="1:8" s="1" customFormat="1" ht="20.25" customHeight="1">
      <c r="A56" s="3">
        <f t="shared" si="4"/>
        <v>51</v>
      </c>
      <c r="B56" s="4" t="s">
        <v>26</v>
      </c>
      <c r="C56" s="3">
        <f>D56+E56</f>
        <v>2</v>
      </c>
      <c r="D56" s="3">
        <v>1</v>
      </c>
      <c r="E56" s="3">
        <v>1</v>
      </c>
      <c r="F56" s="3">
        <f>G56+H56</f>
        <v>0.15000000000000002</v>
      </c>
      <c r="G56" s="3">
        <f>D56*0.1</f>
        <v>0.1</v>
      </c>
      <c r="H56" s="3">
        <f>E56*0.05</f>
        <v>0.05</v>
      </c>
    </row>
    <row r="57" spans="1:8" s="1" customFormat="1" ht="21.75" customHeight="1">
      <c r="A57" s="26" t="s">
        <v>61</v>
      </c>
      <c r="B57" s="27"/>
      <c r="C57" s="3">
        <f aca="true" t="shared" si="11" ref="C57:H57">SUM(C6:C56)</f>
        <v>188</v>
      </c>
      <c r="D57" s="3">
        <f t="shared" si="11"/>
        <v>139</v>
      </c>
      <c r="E57" s="3">
        <f t="shared" si="11"/>
        <v>49</v>
      </c>
      <c r="F57" s="3">
        <f t="shared" si="11"/>
        <v>16.349999999999998</v>
      </c>
      <c r="G57" s="3">
        <f t="shared" si="11"/>
        <v>13.899999999999999</v>
      </c>
      <c r="H57" s="3">
        <f t="shared" si="11"/>
        <v>2.4499999999999997</v>
      </c>
    </row>
    <row r="58" ht="18.75" customHeight="1"/>
    <row r="59" spans="1:8" ht="33.75" customHeight="1">
      <c r="A59" s="28" t="s">
        <v>62</v>
      </c>
      <c r="B59" s="28"/>
      <c r="C59" s="9"/>
      <c r="D59" s="10"/>
      <c r="E59" s="9" t="s">
        <v>63</v>
      </c>
      <c r="F59" s="10"/>
      <c r="G59" s="10" t="s">
        <v>64</v>
      </c>
      <c r="H59" s="5"/>
    </row>
    <row r="60" spans="1:8" ht="33" customHeight="1">
      <c r="A60" s="5"/>
      <c r="B60" s="5"/>
      <c r="C60" s="5"/>
      <c r="D60" s="5"/>
      <c r="E60" s="5"/>
      <c r="F60" s="5"/>
      <c r="G60" s="5"/>
      <c r="H60" s="5"/>
    </row>
    <row r="61" spans="1:8" ht="40.5" customHeight="1">
      <c r="A61" s="29" t="s">
        <v>65</v>
      </c>
      <c r="B61" s="29"/>
      <c r="C61" s="29"/>
      <c r="D61" s="29"/>
      <c r="E61" s="29"/>
      <c r="F61" s="29"/>
      <c r="G61" s="29"/>
      <c r="H61" s="29"/>
    </row>
    <row r="62" spans="1:8" ht="42" customHeight="1">
      <c r="A62" s="30"/>
      <c r="B62" s="30"/>
      <c r="C62" s="30"/>
      <c r="D62" s="30"/>
      <c r="E62" s="30"/>
      <c r="F62" s="30"/>
      <c r="G62" s="30"/>
      <c r="H62" s="30"/>
    </row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</sheetData>
  <sheetProtection/>
  <autoFilter ref="A5:H57"/>
  <mergeCells count="11">
    <mergeCell ref="A1:H2"/>
    <mergeCell ref="A3:D3"/>
    <mergeCell ref="F3:H3"/>
    <mergeCell ref="C4:E4"/>
    <mergeCell ref="F4:H4"/>
    <mergeCell ref="A57:B57"/>
    <mergeCell ref="A59:B59"/>
    <mergeCell ref="A61:H61"/>
    <mergeCell ref="A62:H62"/>
    <mergeCell ref="A4:A5"/>
    <mergeCell ref="B4:B5"/>
  </mergeCells>
  <conditionalFormatting sqref="B6:B55">
    <cfRule type="duplicateValues" priority="3" dxfId="3" stopIfTrue="1">
      <formula>AND(COUNTIF($B$6:$B$55,B6)&gt;1,NOT(ISBLANK(B6)))</formula>
    </cfRule>
  </conditionalFormatting>
  <dataValidations count="1">
    <dataValidation type="custom" allowBlank="1" showInputMessage="1" showErrorMessage="1" sqref="F31:F54 C31:C54 F56 C56 C6:C29 F6:F29">
      <formula1>G31+H31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1"/>
  <sheetViews>
    <sheetView tabSelected="1" zoomScalePageLayoutView="0" workbookViewId="0" topLeftCell="A1">
      <selection activeCell="H11" sqref="H11"/>
    </sheetView>
  </sheetViews>
  <sheetFormatPr defaultColWidth="9.00390625" defaultRowHeight="13.5"/>
  <cols>
    <col min="1" max="1" width="22.75390625" style="12" customWidth="1"/>
    <col min="2" max="2" width="7.875" style="12" customWidth="1"/>
    <col min="3" max="3" width="5.625" style="12" customWidth="1"/>
    <col min="4" max="4" width="9.00390625" style="12" customWidth="1"/>
    <col min="5" max="5" width="19.375" style="12" customWidth="1"/>
    <col min="6" max="6" width="7.25390625" style="12" customWidth="1"/>
    <col min="7" max="7" width="9.00390625" style="12" customWidth="1"/>
    <col min="8" max="8" width="13.50390625" style="12" customWidth="1"/>
    <col min="9" max="9" width="45.00390625" style="12" customWidth="1"/>
    <col min="10" max="10" width="12.00390625" style="12" customWidth="1"/>
    <col min="11" max="16384" width="9.00390625" style="12" customWidth="1"/>
  </cols>
  <sheetData>
    <row r="1" spans="1:10" ht="33.75">
      <c r="A1" s="37" t="s">
        <v>317</v>
      </c>
      <c r="B1" s="37"/>
      <c r="C1" s="37"/>
      <c r="D1" s="37"/>
      <c r="E1" s="37"/>
      <c r="F1" s="37"/>
      <c r="G1" s="37"/>
      <c r="H1" s="37"/>
      <c r="I1" s="37"/>
      <c r="J1" s="24"/>
    </row>
    <row r="2" spans="1:10" ht="22.5" customHeight="1">
      <c r="A2" s="13" t="s">
        <v>68</v>
      </c>
      <c r="B2" s="13" t="s">
        <v>66</v>
      </c>
      <c r="C2" s="13" t="s">
        <v>67</v>
      </c>
      <c r="D2" s="13" t="s">
        <v>372</v>
      </c>
      <c r="E2" s="13"/>
      <c r="F2" s="13" t="s">
        <v>373</v>
      </c>
      <c r="G2" s="13"/>
      <c r="H2" s="13"/>
      <c r="I2" s="13"/>
      <c r="J2" s="13"/>
    </row>
    <row r="3" spans="1:10" ht="24" customHeight="1">
      <c r="A3" s="23" t="s">
        <v>318</v>
      </c>
      <c r="B3" s="13" t="s">
        <v>205</v>
      </c>
      <c r="C3" s="13" t="s">
        <v>70</v>
      </c>
      <c r="D3" s="13" t="s">
        <v>206</v>
      </c>
      <c r="E3" s="14"/>
      <c r="F3" s="13">
        <v>1000</v>
      </c>
      <c r="G3" s="13"/>
      <c r="H3" s="13"/>
      <c r="I3" s="23"/>
      <c r="J3" s="13"/>
    </row>
    <row r="4" spans="1:10" ht="24" customHeight="1">
      <c r="A4" s="23" t="s">
        <v>319</v>
      </c>
      <c r="B4" s="13" t="s">
        <v>115</v>
      </c>
      <c r="C4" s="13" t="s">
        <v>110</v>
      </c>
      <c r="D4" s="13" t="s">
        <v>116</v>
      </c>
      <c r="E4" s="14"/>
      <c r="F4" s="13">
        <v>500</v>
      </c>
      <c r="G4" s="13"/>
      <c r="H4" s="13"/>
      <c r="I4" s="23"/>
      <c r="J4" s="13"/>
    </row>
    <row r="5" spans="1:10" ht="24" customHeight="1">
      <c r="A5" s="23" t="s">
        <v>320</v>
      </c>
      <c r="B5" s="13" t="s">
        <v>107</v>
      </c>
      <c r="C5" s="13" t="s">
        <v>70</v>
      </c>
      <c r="D5" s="13" t="s">
        <v>108</v>
      </c>
      <c r="E5" s="14"/>
      <c r="F5" s="13">
        <v>1000</v>
      </c>
      <c r="G5" s="13"/>
      <c r="H5" s="13"/>
      <c r="I5" s="23"/>
      <c r="J5" s="13"/>
    </row>
    <row r="6" spans="1:10" ht="24" customHeight="1">
      <c r="A6" s="23" t="s">
        <v>320</v>
      </c>
      <c r="B6" s="13" t="s">
        <v>109</v>
      </c>
      <c r="C6" s="13" t="s">
        <v>110</v>
      </c>
      <c r="D6" s="13" t="s">
        <v>111</v>
      </c>
      <c r="E6" s="14"/>
      <c r="F6" s="13">
        <v>1000</v>
      </c>
      <c r="G6" s="13"/>
      <c r="H6" s="13"/>
      <c r="I6" s="23"/>
      <c r="J6" s="13"/>
    </row>
    <row r="7" spans="1:10" ht="24" customHeight="1">
      <c r="A7" s="23" t="s">
        <v>320</v>
      </c>
      <c r="B7" s="13" t="s">
        <v>112</v>
      </c>
      <c r="C7" s="13" t="s">
        <v>70</v>
      </c>
      <c r="D7" s="13" t="s">
        <v>113</v>
      </c>
      <c r="E7" s="14"/>
      <c r="F7" s="13">
        <v>1000</v>
      </c>
      <c r="G7" s="13"/>
      <c r="H7" s="13"/>
      <c r="I7" s="23"/>
      <c r="J7" s="13"/>
    </row>
    <row r="8" spans="1:10" ht="24" customHeight="1">
      <c r="A8" s="23" t="s">
        <v>320</v>
      </c>
      <c r="B8" s="13" t="s">
        <v>114</v>
      </c>
      <c r="C8" s="13" t="s">
        <v>110</v>
      </c>
      <c r="D8" s="13" t="s">
        <v>108</v>
      </c>
      <c r="E8" s="14"/>
      <c r="F8" s="13">
        <v>1000</v>
      </c>
      <c r="G8" s="13"/>
      <c r="H8" s="13"/>
      <c r="I8" s="23"/>
      <c r="J8" s="13"/>
    </row>
    <row r="9" spans="1:10" ht="24" customHeight="1">
      <c r="A9" s="23" t="s">
        <v>321</v>
      </c>
      <c r="B9" s="13" t="s">
        <v>216</v>
      </c>
      <c r="C9" s="13" t="s">
        <v>76</v>
      </c>
      <c r="D9" s="13" t="s">
        <v>217</v>
      </c>
      <c r="E9" s="14"/>
      <c r="F9" s="15">
        <v>500</v>
      </c>
      <c r="G9" s="13"/>
      <c r="H9" s="13"/>
      <c r="I9" s="23"/>
      <c r="J9" s="13"/>
    </row>
    <row r="10" spans="1:10" ht="24" customHeight="1">
      <c r="A10" s="23" t="s">
        <v>321</v>
      </c>
      <c r="B10" s="13" t="s">
        <v>218</v>
      </c>
      <c r="C10" s="13" t="s">
        <v>81</v>
      </c>
      <c r="D10" s="13" t="s">
        <v>217</v>
      </c>
      <c r="E10" s="14"/>
      <c r="F10" s="13">
        <v>1000</v>
      </c>
      <c r="G10" s="13"/>
      <c r="H10" s="13"/>
      <c r="I10" s="23"/>
      <c r="J10" s="13"/>
    </row>
    <row r="11" spans="1:10" ht="24" customHeight="1">
      <c r="A11" s="23" t="s">
        <v>321</v>
      </c>
      <c r="B11" s="13" t="s">
        <v>219</v>
      </c>
      <c r="C11" s="13" t="s">
        <v>76</v>
      </c>
      <c r="D11" s="13" t="s">
        <v>100</v>
      </c>
      <c r="E11" s="14"/>
      <c r="F11" s="13">
        <v>1000</v>
      </c>
      <c r="G11" s="13"/>
      <c r="H11" s="13"/>
      <c r="I11" s="23"/>
      <c r="J11" s="13"/>
    </row>
    <row r="12" spans="1:10" ht="24" customHeight="1">
      <c r="A12" s="23" t="s">
        <v>322</v>
      </c>
      <c r="B12" s="13" t="s">
        <v>220</v>
      </c>
      <c r="C12" s="13" t="s">
        <v>76</v>
      </c>
      <c r="D12" s="13" t="s">
        <v>111</v>
      </c>
      <c r="E12" s="14"/>
      <c r="F12" s="13">
        <v>1000</v>
      </c>
      <c r="G12" s="13"/>
      <c r="H12" s="13"/>
      <c r="I12" s="23"/>
      <c r="J12" s="13"/>
    </row>
    <row r="13" spans="1:10" ht="24" customHeight="1">
      <c r="A13" s="23" t="s">
        <v>322</v>
      </c>
      <c r="B13" s="13" t="s">
        <v>221</v>
      </c>
      <c r="C13" s="13" t="s">
        <v>76</v>
      </c>
      <c r="D13" s="13" t="s">
        <v>74</v>
      </c>
      <c r="E13" s="14"/>
      <c r="F13" s="13">
        <v>1000</v>
      </c>
      <c r="G13" s="13"/>
      <c r="H13" s="13"/>
      <c r="I13" s="23"/>
      <c r="J13" s="13"/>
    </row>
    <row r="14" spans="1:10" ht="24" customHeight="1">
      <c r="A14" s="23" t="s">
        <v>322</v>
      </c>
      <c r="B14" s="13" t="s">
        <v>222</v>
      </c>
      <c r="C14" s="13" t="s">
        <v>76</v>
      </c>
      <c r="D14" s="13" t="s">
        <v>74</v>
      </c>
      <c r="E14" s="14"/>
      <c r="F14" s="13">
        <v>1000</v>
      </c>
      <c r="G14" s="13"/>
      <c r="H14" s="13"/>
      <c r="I14" s="23"/>
      <c r="J14" s="13"/>
    </row>
    <row r="15" spans="1:10" ht="24" customHeight="1">
      <c r="A15" s="23" t="s">
        <v>322</v>
      </c>
      <c r="B15" s="13" t="s">
        <v>223</v>
      </c>
      <c r="C15" s="13" t="s">
        <v>76</v>
      </c>
      <c r="D15" s="13" t="s">
        <v>74</v>
      </c>
      <c r="E15" s="14"/>
      <c r="F15" s="13">
        <v>1000</v>
      </c>
      <c r="G15" s="13"/>
      <c r="H15" s="13"/>
      <c r="I15" s="23"/>
      <c r="J15" s="13"/>
    </row>
    <row r="16" spans="1:10" ht="24" customHeight="1">
      <c r="A16" s="23" t="s">
        <v>322</v>
      </c>
      <c r="B16" s="13" t="s">
        <v>224</v>
      </c>
      <c r="C16" s="13" t="s">
        <v>110</v>
      </c>
      <c r="D16" s="13" t="s">
        <v>129</v>
      </c>
      <c r="E16" s="14"/>
      <c r="F16" s="13">
        <v>1000</v>
      </c>
      <c r="G16" s="13"/>
      <c r="H16" s="13"/>
      <c r="I16" s="23"/>
      <c r="J16" s="13"/>
    </row>
    <row r="17" spans="1:10" ht="24" customHeight="1">
      <c r="A17" s="23" t="s">
        <v>322</v>
      </c>
      <c r="B17" s="13" t="s">
        <v>225</v>
      </c>
      <c r="C17" s="13" t="s">
        <v>76</v>
      </c>
      <c r="D17" s="13" t="s">
        <v>74</v>
      </c>
      <c r="E17" s="14"/>
      <c r="F17" s="13">
        <v>500</v>
      </c>
      <c r="G17" s="13"/>
      <c r="H17" s="13"/>
      <c r="I17" s="23"/>
      <c r="J17" s="13"/>
    </row>
    <row r="18" spans="1:10" ht="24" customHeight="1">
      <c r="A18" s="23" t="s">
        <v>322</v>
      </c>
      <c r="B18" s="13" t="s">
        <v>226</v>
      </c>
      <c r="C18" s="13" t="s">
        <v>76</v>
      </c>
      <c r="D18" s="13" t="s">
        <v>120</v>
      </c>
      <c r="E18" s="14"/>
      <c r="F18" s="13">
        <v>500</v>
      </c>
      <c r="G18" s="13"/>
      <c r="H18" s="13"/>
      <c r="I18" s="23"/>
      <c r="J18" s="13"/>
    </row>
    <row r="19" spans="1:10" ht="24" customHeight="1">
      <c r="A19" s="23" t="s">
        <v>323</v>
      </c>
      <c r="B19" s="13" t="s">
        <v>299</v>
      </c>
      <c r="C19" s="13" t="s">
        <v>76</v>
      </c>
      <c r="D19" s="13" t="s">
        <v>300</v>
      </c>
      <c r="E19" s="14"/>
      <c r="F19" s="13">
        <v>1000</v>
      </c>
      <c r="G19" s="13"/>
      <c r="H19" s="13"/>
      <c r="I19" s="23"/>
      <c r="J19" s="13"/>
    </row>
    <row r="20" spans="1:10" ht="24" customHeight="1">
      <c r="A20" s="23" t="s">
        <v>323</v>
      </c>
      <c r="B20" s="13" t="s">
        <v>301</v>
      </c>
      <c r="C20" s="13" t="s">
        <v>76</v>
      </c>
      <c r="D20" s="13" t="s">
        <v>302</v>
      </c>
      <c r="E20" s="14"/>
      <c r="F20" s="13">
        <v>500</v>
      </c>
      <c r="G20" s="13"/>
      <c r="H20" s="13"/>
      <c r="I20" s="23"/>
      <c r="J20" s="13"/>
    </row>
    <row r="21" spans="1:10" ht="24" customHeight="1">
      <c r="A21" s="23" t="s">
        <v>324</v>
      </c>
      <c r="B21" s="13" t="s">
        <v>160</v>
      </c>
      <c r="C21" s="13" t="s">
        <v>81</v>
      </c>
      <c r="D21" s="13" t="s">
        <v>77</v>
      </c>
      <c r="E21" s="14"/>
      <c r="F21" s="13">
        <v>1000</v>
      </c>
      <c r="G21" s="13"/>
      <c r="H21" s="13"/>
      <c r="I21" s="23"/>
      <c r="J21" s="13"/>
    </row>
    <row r="22" spans="1:10" ht="24" customHeight="1">
      <c r="A22" s="23" t="s">
        <v>324</v>
      </c>
      <c r="B22" s="13" t="s">
        <v>161</v>
      </c>
      <c r="C22" s="13" t="s">
        <v>76</v>
      </c>
      <c r="D22" s="13" t="s">
        <v>162</v>
      </c>
      <c r="E22" s="14"/>
      <c r="F22" s="13">
        <v>1000</v>
      </c>
      <c r="G22" s="13"/>
      <c r="H22" s="13"/>
      <c r="I22" s="23"/>
      <c r="J22" s="13"/>
    </row>
    <row r="23" spans="1:10" ht="24" customHeight="1">
      <c r="A23" s="23" t="s">
        <v>324</v>
      </c>
      <c r="B23" s="13" t="s">
        <v>163</v>
      </c>
      <c r="C23" s="13" t="s">
        <v>81</v>
      </c>
      <c r="D23" s="13" t="s">
        <v>162</v>
      </c>
      <c r="E23" s="14"/>
      <c r="F23" s="13">
        <v>1000</v>
      </c>
      <c r="G23" s="13"/>
      <c r="H23" s="13"/>
      <c r="I23" s="23"/>
      <c r="J23" s="13"/>
    </row>
    <row r="24" spans="1:10" ht="24" customHeight="1">
      <c r="A24" s="23" t="s">
        <v>325</v>
      </c>
      <c r="B24" s="13" t="s">
        <v>207</v>
      </c>
      <c r="C24" s="13" t="s">
        <v>70</v>
      </c>
      <c r="D24" s="13" t="s">
        <v>77</v>
      </c>
      <c r="E24" s="14"/>
      <c r="F24" s="13">
        <v>1000</v>
      </c>
      <c r="G24" s="13"/>
      <c r="H24" s="13"/>
      <c r="I24" s="23"/>
      <c r="J24" s="13"/>
    </row>
    <row r="25" spans="1:10" ht="24" customHeight="1">
      <c r="A25" s="23" t="s">
        <v>325</v>
      </c>
      <c r="B25" s="13" t="s">
        <v>208</v>
      </c>
      <c r="C25" s="13" t="s">
        <v>70</v>
      </c>
      <c r="D25" s="13" t="s">
        <v>120</v>
      </c>
      <c r="E25" s="14"/>
      <c r="F25" s="13">
        <v>1000</v>
      </c>
      <c r="G25" s="13"/>
      <c r="H25" s="13"/>
      <c r="I25" s="23"/>
      <c r="J25" s="13"/>
    </row>
    <row r="26" spans="1:10" ht="24" customHeight="1">
      <c r="A26" s="23" t="s">
        <v>326</v>
      </c>
      <c r="B26" s="13" t="s">
        <v>99</v>
      </c>
      <c r="C26" s="13" t="s">
        <v>76</v>
      </c>
      <c r="D26" s="13" t="s">
        <v>100</v>
      </c>
      <c r="E26" s="14"/>
      <c r="F26" s="13">
        <v>1000</v>
      </c>
      <c r="G26" s="13"/>
      <c r="H26" s="13"/>
      <c r="I26" s="23"/>
      <c r="J26" s="13"/>
    </row>
    <row r="27" spans="1:10" ht="24" customHeight="1">
      <c r="A27" s="23" t="s">
        <v>326</v>
      </c>
      <c r="B27" s="13" t="s">
        <v>101</v>
      </c>
      <c r="C27" s="13" t="s">
        <v>76</v>
      </c>
      <c r="D27" s="13" t="s">
        <v>102</v>
      </c>
      <c r="E27" s="14"/>
      <c r="F27" s="13">
        <v>1000</v>
      </c>
      <c r="G27" s="13"/>
      <c r="H27" s="13"/>
      <c r="I27" s="23"/>
      <c r="J27" s="13"/>
    </row>
    <row r="28" spans="1:10" ht="24" customHeight="1">
      <c r="A28" s="23" t="s">
        <v>326</v>
      </c>
      <c r="B28" s="13" t="s">
        <v>103</v>
      </c>
      <c r="C28" s="13" t="s">
        <v>81</v>
      </c>
      <c r="D28" s="13" t="s">
        <v>104</v>
      </c>
      <c r="E28" s="14"/>
      <c r="F28" s="13">
        <v>1000</v>
      </c>
      <c r="G28" s="13"/>
      <c r="H28" s="13"/>
      <c r="I28" s="23"/>
      <c r="J28" s="13"/>
    </row>
    <row r="29" spans="1:10" ht="24" customHeight="1">
      <c r="A29" s="23" t="s">
        <v>326</v>
      </c>
      <c r="B29" s="13" t="s">
        <v>105</v>
      </c>
      <c r="C29" s="13" t="s">
        <v>81</v>
      </c>
      <c r="D29" s="13" t="s">
        <v>106</v>
      </c>
      <c r="E29" s="14"/>
      <c r="F29" s="13">
        <v>1000</v>
      </c>
      <c r="G29" s="13"/>
      <c r="H29" s="13"/>
      <c r="I29" s="23"/>
      <c r="J29" s="13"/>
    </row>
    <row r="30" spans="1:10" ht="24" customHeight="1">
      <c r="A30" s="23" t="s">
        <v>327</v>
      </c>
      <c r="B30" s="13" t="s">
        <v>198</v>
      </c>
      <c r="C30" s="13" t="s">
        <v>81</v>
      </c>
      <c r="D30" s="13" t="s">
        <v>120</v>
      </c>
      <c r="E30" s="14"/>
      <c r="F30" s="13">
        <v>1000</v>
      </c>
      <c r="G30" s="13"/>
      <c r="H30" s="13"/>
      <c r="I30" s="23"/>
      <c r="J30" s="13"/>
    </row>
    <row r="31" spans="1:10" ht="24" customHeight="1">
      <c r="A31" s="23" t="s">
        <v>327</v>
      </c>
      <c r="B31" s="13" t="s">
        <v>199</v>
      </c>
      <c r="C31" s="13" t="s">
        <v>81</v>
      </c>
      <c r="D31" s="13" t="s">
        <v>74</v>
      </c>
      <c r="E31" s="14"/>
      <c r="F31" s="13">
        <v>1000</v>
      </c>
      <c r="G31" s="13"/>
      <c r="H31" s="13"/>
      <c r="I31" s="23"/>
      <c r="J31" s="13"/>
    </row>
    <row r="32" spans="1:10" ht="24" customHeight="1">
      <c r="A32" s="23" t="s">
        <v>327</v>
      </c>
      <c r="B32" s="13" t="s">
        <v>200</v>
      </c>
      <c r="C32" s="13" t="s">
        <v>81</v>
      </c>
      <c r="D32" s="13" t="s">
        <v>201</v>
      </c>
      <c r="E32" s="14"/>
      <c r="F32" s="13">
        <v>1000</v>
      </c>
      <c r="G32" s="13"/>
      <c r="H32" s="13"/>
      <c r="I32" s="23"/>
      <c r="J32" s="13"/>
    </row>
    <row r="33" spans="1:10" ht="24" customHeight="1">
      <c r="A33" s="23" t="s">
        <v>327</v>
      </c>
      <c r="B33" s="13" t="s">
        <v>202</v>
      </c>
      <c r="C33" s="13" t="s">
        <v>76</v>
      </c>
      <c r="D33" s="13" t="s">
        <v>203</v>
      </c>
      <c r="E33" s="14"/>
      <c r="F33" s="13">
        <v>1000</v>
      </c>
      <c r="G33" s="13"/>
      <c r="H33" s="13"/>
      <c r="I33" s="23"/>
      <c r="J33" s="13"/>
    </row>
    <row r="34" spans="1:10" ht="24" customHeight="1">
      <c r="A34" s="23" t="s">
        <v>328</v>
      </c>
      <c r="B34" s="13" t="s">
        <v>230</v>
      </c>
      <c r="C34" s="13" t="s">
        <v>110</v>
      </c>
      <c r="D34" s="13" t="s">
        <v>231</v>
      </c>
      <c r="E34" s="14"/>
      <c r="F34" s="13">
        <v>1000</v>
      </c>
      <c r="G34" s="13"/>
      <c r="H34" s="13"/>
      <c r="I34" s="23"/>
      <c r="J34" s="13"/>
    </row>
    <row r="35" spans="1:10" ht="24" customHeight="1">
      <c r="A35" s="23" t="s">
        <v>329</v>
      </c>
      <c r="B35" s="13" t="s">
        <v>192</v>
      </c>
      <c r="C35" s="13" t="s">
        <v>110</v>
      </c>
      <c r="D35" s="13" t="s">
        <v>193</v>
      </c>
      <c r="E35" s="14"/>
      <c r="F35" s="13">
        <v>1000</v>
      </c>
      <c r="G35" s="13"/>
      <c r="H35" s="13"/>
      <c r="I35" s="23"/>
      <c r="J35" s="13"/>
    </row>
    <row r="36" spans="1:10" ht="24" customHeight="1">
      <c r="A36" s="23" t="s">
        <v>329</v>
      </c>
      <c r="B36" s="13" t="s">
        <v>194</v>
      </c>
      <c r="C36" s="13" t="s">
        <v>81</v>
      </c>
      <c r="D36" s="13" t="s">
        <v>193</v>
      </c>
      <c r="E36" s="14"/>
      <c r="F36" s="13">
        <v>1000</v>
      </c>
      <c r="G36" s="13"/>
      <c r="H36" s="13"/>
      <c r="I36" s="23"/>
      <c r="J36" s="13"/>
    </row>
    <row r="37" spans="1:10" ht="24" customHeight="1">
      <c r="A37" s="23" t="s">
        <v>329</v>
      </c>
      <c r="B37" s="13" t="s">
        <v>195</v>
      </c>
      <c r="C37" s="13" t="s">
        <v>81</v>
      </c>
      <c r="D37" s="13" t="s">
        <v>196</v>
      </c>
      <c r="E37" s="14"/>
      <c r="F37" s="13">
        <v>1000</v>
      </c>
      <c r="G37" s="13"/>
      <c r="H37" s="13"/>
      <c r="I37" s="23"/>
      <c r="J37" s="13"/>
    </row>
    <row r="38" spans="1:10" ht="24" customHeight="1">
      <c r="A38" s="23" t="s">
        <v>329</v>
      </c>
      <c r="B38" s="13" t="s">
        <v>197</v>
      </c>
      <c r="C38" s="13" t="s">
        <v>76</v>
      </c>
      <c r="D38" s="13" t="s">
        <v>196</v>
      </c>
      <c r="E38" s="14"/>
      <c r="F38" s="13">
        <v>500</v>
      </c>
      <c r="G38" s="13"/>
      <c r="H38" s="13"/>
      <c r="I38" s="23"/>
      <c r="J38" s="13"/>
    </row>
    <row r="39" spans="1:10" ht="24" customHeight="1">
      <c r="A39" s="23" t="s">
        <v>330</v>
      </c>
      <c r="B39" s="13" t="s">
        <v>304</v>
      </c>
      <c r="C39" s="13" t="s">
        <v>76</v>
      </c>
      <c r="D39" s="13" t="s">
        <v>305</v>
      </c>
      <c r="E39" s="14"/>
      <c r="F39" s="13">
        <v>1000</v>
      </c>
      <c r="G39" s="13"/>
      <c r="H39" s="13"/>
      <c r="I39" s="23"/>
      <c r="J39" s="13"/>
    </row>
    <row r="40" spans="1:10" ht="24" customHeight="1">
      <c r="A40" s="23" t="s">
        <v>330</v>
      </c>
      <c r="B40" s="13" t="s">
        <v>306</v>
      </c>
      <c r="C40" s="13" t="s">
        <v>81</v>
      </c>
      <c r="D40" s="13" t="s">
        <v>307</v>
      </c>
      <c r="E40" s="14"/>
      <c r="F40" s="13">
        <v>1000</v>
      </c>
      <c r="G40" s="13"/>
      <c r="H40" s="13"/>
      <c r="I40" s="23"/>
      <c r="J40" s="13"/>
    </row>
    <row r="41" spans="1:10" ht="24" customHeight="1">
      <c r="A41" s="23" t="s">
        <v>330</v>
      </c>
      <c r="B41" s="13" t="s">
        <v>308</v>
      </c>
      <c r="C41" s="13" t="s">
        <v>81</v>
      </c>
      <c r="D41" s="13" t="s">
        <v>309</v>
      </c>
      <c r="E41" s="14"/>
      <c r="F41" s="13">
        <v>1000</v>
      </c>
      <c r="G41" s="13"/>
      <c r="H41" s="13"/>
      <c r="I41" s="23"/>
      <c r="J41" s="13"/>
    </row>
    <row r="42" spans="1:10" ht="24" customHeight="1">
      <c r="A42" s="23" t="s">
        <v>331</v>
      </c>
      <c r="B42" s="13" t="s">
        <v>69</v>
      </c>
      <c r="C42" s="13" t="s">
        <v>70</v>
      </c>
      <c r="D42" s="13" t="s">
        <v>71</v>
      </c>
      <c r="E42" s="14"/>
      <c r="F42" s="13">
        <v>1000</v>
      </c>
      <c r="G42" s="13"/>
      <c r="H42" s="13"/>
      <c r="I42" s="23"/>
      <c r="J42" s="13"/>
    </row>
    <row r="43" spans="1:10" ht="24" customHeight="1">
      <c r="A43" s="23" t="s">
        <v>331</v>
      </c>
      <c r="B43" s="13" t="s">
        <v>72</v>
      </c>
      <c r="C43" s="13" t="s">
        <v>70</v>
      </c>
      <c r="D43" s="13" t="s">
        <v>71</v>
      </c>
      <c r="E43" s="14"/>
      <c r="F43" s="13">
        <v>1000</v>
      </c>
      <c r="G43" s="13"/>
      <c r="H43" s="13"/>
      <c r="I43" s="23"/>
      <c r="J43" s="13"/>
    </row>
    <row r="44" spans="1:10" ht="24" customHeight="1">
      <c r="A44" s="23" t="s">
        <v>332</v>
      </c>
      <c r="B44" s="13" t="s">
        <v>158</v>
      </c>
      <c r="C44" s="13" t="s">
        <v>76</v>
      </c>
      <c r="D44" s="13" t="s">
        <v>159</v>
      </c>
      <c r="E44" s="14"/>
      <c r="F44" s="13">
        <v>500</v>
      </c>
      <c r="G44" s="13"/>
      <c r="H44" s="13"/>
      <c r="I44" s="23"/>
      <c r="J44" s="13"/>
    </row>
    <row r="45" spans="1:10" ht="24" customHeight="1">
      <c r="A45" s="23" t="s">
        <v>333</v>
      </c>
      <c r="B45" s="13" t="s">
        <v>227</v>
      </c>
      <c r="C45" s="13" t="s">
        <v>81</v>
      </c>
      <c r="D45" s="13" t="s">
        <v>228</v>
      </c>
      <c r="E45" s="14"/>
      <c r="F45" s="15">
        <v>1000</v>
      </c>
      <c r="G45" s="13"/>
      <c r="H45" s="15"/>
      <c r="I45" s="23"/>
      <c r="J45" s="13"/>
    </row>
    <row r="46" spans="1:10" ht="24" customHeight="1">
      <c r="A46" s="23" t="s">
        <v>334</v>
      </c>
      <c r="B46" s="13" t="s">
        <v>229</v>
      </c>
      <c r="C46" s="13" t="s">
        <v>81</v>
      </c>
      <c r="D46" s="13" t="s">
        <v>228</v>
      </c>
      <c r="E46" s="14"/>
      <c r="F46" s="15">
        <v>1000</v>
      </c>
      <c r="G46" s="13"/>
      <c r="H46" s="15"/>
      <c r="I46" s="23"/>
      <c r="J46" s="13"/>
    </row>
    <row r="47" spans="1:10" ht="24" customHeight="1">
      <c r="A47" s="23" t="s">
        <v>335</v>
      </c>
      <c r="B47" s="13" t="s">
        <v>310</v>
      </c>
      <c r="C47" s="13" t="s">
        <v>110</v>
      </c>
      <c r="D47" s="13" t="s">
        <v>147</v>
      </c>
      <c r="E47" s="14"/>
      <c r="F47" s="13">
        <v>1000</v>
      </c>
      <c r="G47" s="13"/>
      <c r="H47" s="13"/>
      <c r="I47" s="23"/>
      <c r="J47" s="13"/>
    </row>
    <row r="48" spans="1:10" ht="24" customHeight="1">
      <c r="A48" s="23" t="s">
        <v>336</v>
      </c>
      <c r="B48" s="13" t="s">
        <v>367</v>
      </c>
      <c r="C48" s="13" t="s">
        <v>81</v>
      </c>
      <c r="D48" s="13" t="s">
        <v>277</v>
      </c>
      <c r="E48" s="14"/>
      <c r="F48" s="13">
        <v>1000</v>
      </c>
      <c r="G48" s="13"/>
      <c r="H48" s="13"/>
      <c r="I48" s="23"/>
      <c r="J48" s="13"/>
    </row>
    <row r="49" spans="1:10" ht="24" customHeight="1">
      <c r="A49" s="23" t="s">
        <v>337</v>
      </c>
      <c r="B49" s="13" t="s">
        <v>270</v>
      </c>
      <c r="C49" s="13" t="s">
        <v>81</v>
      </c>
      <c r="D49" s="13" t="s">
        <v>111</v>
      </c>
      <c r="E49" s="14"/>
      <c r="F49" s="13">
        <v>1000</v>
      </c>
      <c r="G49" s="13"/>
      <c r="H49" s="13"/>
      <c r="I49" s="23"/>
      <c r="J49" s="13"/>
    </row>
    <row r="50" spans="1:10" ht="24" customHeight="1">
      <c r="A50" s="23" t="s">
        <v>337</v>
      </c>
      <c r="B50" s="13" t="s">
        <v>271</v>
      </c>
      <c r="C50" s="13" t="s">
        <v>76</v>
      </c>
      <c r="D50" s="13" t="s">
        <v>111</v>
      </c>
      <c r="E50" s="14"/>
      <c r="F50" s="13">
        <v>1000</v>
      </c>
      <c r="G50" s="13"/>
      <c r="H50" s="13"/>
      <c r="I50" s="23"/>
      <c r="J50" s="13"/>
    </row>
    <row r="51" spans="1:10" ht="24" customHeight="1">
      <c r="A51" s="23" t="s">
        <v>338</v>
      </c>
      <c r="B51" s="13" t="s">
        <v>368</v>
      </c>
      <c r="C51" s="13" t="s">
        <v>369</v>
      </c>
      <c r="D51" s="13" t="s">
        <v>370</v>
      </c>
      <c r="E51" s="14"/>
      <c r="F51" s="13">
        <v>1000</v>
      </c>
      <c r="G51" s="13"/>
      <c r="H51" s="13"/>
      <c r="I51" s="23"/>
      <c r="J51" s="13"/>
    </row>
    <row r="52" spans="1:10" ht="24" customHeight="1">
      <c r="A52" s="23" t="s">
        <v>338</v>
      </c>
      <c r="B52" s="13" t="s">
        <v>371</v>
      </c>
      <c r="C52" s="13" t="s">
        <v>369</v>
      </c>
      <c r="D52" s="13" t="s">
        <v>370</v>
      </c>
      <c r="E52" s="14"/>
      <c r="F52" s="13">
        <v>1000</v>
      </c>
      <c r="G52" s="13"/>
      <c r="H52" s="13"/>
      <c r="I52" s="23"/>
      <c r="J52" s="13"/>
    </row>
    <row r="53" spans="1:10" ht="24" customHeight="1">
      <c r="A53" s="23" t="s">
        <v>339</v>
      </c>
      <c r="B53" s="13" t="s">
        <v>188</v>
      </c>
      <c r="C53" s="13" t="s">
        <v>81</v>
      </c>
      <c r="D53" s="13" t="s">
        <v>189</v>
      </c>
      <c r="E53" s="14"/>
      <c r="F53" s="13">
        <v>1000</v>
      </c>
      <c r="G53" s="13"/>
      <c r="H53" s="13"/>
      <c r="I53" s="23"/>
      <c r="J53" s="13"/>
    </row>
    <row r="54" spans="1:10" ht="24" customHeight="1">
      <c r="A54" s="23" t="s">
        <v>339</v>
      </c>
      <c r="B54" s="13" t="s">
        <v>190</v>
      </c>
      <c r="C54" s="13" t="s">
        <v>81</v>
      </c>
      <c r="D54" s="13" t="s">
        <v>191</v>
      </c>
      <c r="E54" s="14"/>
      <c r="F54" s="13">
        <v>1000</v>
      </c>
      <c r="G54" s="13"/>
      <c r="H54" s="13"/>
      <c r="I54" s="23"/>
      <c r="J54" s="13"/>
    </row>
    <row r="55" spans="1:10" ht="24" customHeight="1">
      <c r="A55" s="23" t="s">
        <v>340</v>
      </c>
      <c r="B55" s="13" t="s">
        <v>155</v>
      </c>
      <c r="C55" s="13" t="s">
        <v>81</v>
      </c>
      <c r="D55" s="13" t="s">
        <v>156</v>
      </c>
      <c r="E55" s="14"/>
      <c r="F55" s="13">
        <v>1000</v>
      </c>
      <c r="G55" s="13"/>
      <c r="H55" s="13"/>
      <c r="I55" s="23"/>
      <c r="J55" s="13"/>
    </row>
    <row r="56" spans="1:10" ht="24" customHeight="1">
      <c r="A56" s="23" t="s">
        <v>340</v>
      </c>
      <c r="B56" s="13" t="s">
        <v>157</v>
      </c>
      <c r="C56" s="13" t="s">
        <v>76</v>
      </c>
      <c r="D56" s="13" t="s">
        <v>156</v>
      </c>
      <c r="E56" s="14"/>
      <c r="F56" s="13">
        <v>1000</v>
      </c>
      <c r="G56" s="13"/>
      <c r="H56" s="13"/>
      <c r="I56" s="23"/>
      <c r="J56" s="13"/>
    </row>
    <row r="57" spans="1:10" ht="24" customHeight="1">
      <c r="A57" s="23" t="s">
        <v>366</v>
      </c>
      <c r="B57" s="13" t="s">
        <v>303</v>
      </c>
      <c r="C57" s="13" t="s">
        <v>81</v>
      </c>
      <c r="D57" s="13" t="s">
        <v>90</v>
      </c>
      <c r="E57" s="14"/>
      <c r="F57" s="13">
        <v>1000</v>
      </c>
      <c r="G57" s="13"/>
      <c r="H57" s="13"/>
      <c r="I57" s="23"/>
      <c r="J57" s="13"/>
    </row>
    <row r="58" spans="1:10" ht="24" customHeight="1">
      <c r="A58" s="23" t="s">
        <v>341</v>
      </c>
      <c r="B58" s="13" t="s">
        <v>98</v>
      </c>
      <c r="C58" s="13" t="s">
        <v>81</v>
      </c>
      <c r="D58" s="13" t="s">
        <v>79</v>
      </c>
      <c r="E58" s="14"/>
      <c r="F58" s="13">
        <v>500</v>
      </c>
      <c r="G58" s="13"/>
      <c r="H58" s="13"/>
      <c r="I58" s="23"/>
      <c r="J58" s="13"/>
    </row>
    <row r="59" spans="1:10" ht="24" customHeight="1">
      <c r="A59" s="23" t="s">
        <v>342</v>
      </c>
      <c r="B59" s="13" t="s">
        <v>287</v>
      </c>
      <c r="C59" s="13" t="s">
        <v>110</v>
      </c>
      <c r="D59" s="13" t="s">
        <v>74</v>
      </c>
      <c r="E59" s="14"/>
      <c r="F59" s="13">
        <v>1000</v>
      </c>
      <c r="G59" s="13"/>
      <c r="H59" s="13"/>
      <c r="I59" s="23"/>
      <c r="J59" s="13"/>
    </row>
    <row r="60" spans="1:10" ht="24" customHeight="1">
      <c r="A60" s="23" t="s">
        <v>342</v>
      </c>
      <c r="B60" s="13" t="s">
        <v>288</v>
      </c>
      <c r="C60" s="13" t="s">
        <v>70</v>
      </c>
      <c r="D60" s="13" t="s">
        <v>111</v>
      </c>
      <c r="E60" s="14"/>
      <c r="F60" s="13">
        <v>1000</v>
      </c>
      <c r="G60" s="13"/>
      <c r="H60" s="13"/>
      <c r="I60" s="23"/>
      <c r="J60" s="13"/>
    </row>
    <row r="61" spans="1:10" ht="24" customHeight="1">
      <c r="A61" s="23" t="s">
        <v>343</v>
      </c>
      <c r="B61" s="13" t="s">
        <v>386</v>
      </c>
      <c r="C61" s="13" t="s">
        <v>110</v>
      </c>
      <c r="D61" s="13" t="s">
        <v>133</v>
      </c>
      <c r="E61" s="14"/>
      <c r="F61" s="13">
        <v>1000</v>
      </c>
      <c r="G61" s="13"/>
      <c r="H61" s="13"/>
      <c r="I61" s="23"/>
      <c r="J61" s="13"/>
    </row>
    <row r="62" spans="1:16" ht="24" customHeight="1" thickBot="1">
      <c r="A62" s="23" t="s">
        <v>343</v>
      </c>
      <c r="B62" s="13" t="s">
        <v>374</v>
      </c>
      <c r="C62" s="13" t="s">
        <v>81</v>
      </c>
      <c r="D62" s="13" t="s">
        <v>133</v>
      </c>
      <c r="E62" s="14"/>
      <c r="F62" s="13">
        <v>1000</v>
      </c>
      <c r="G62" s="13"/>
      <c r="H62" s="13"/>
      <c r="I62" s="23"/>
      <c r="J62" s="13"/>
      <c r="K62" s="17"/>
      <c r="L62" s="18"/>
      <c r="M62" s="19"/>
      <c r="N62" s="18"/>
      <c r="O62" s="20" t="s">
        <v>387</v>
      </c>
      <c r="P62" s="21"/>
    </row>
    <row r="63" spans="1:10" ht="24" customHeight="1">
      <c r="A63" s="23" t="s">
        <v>343</v>
      </c>
      <c r="B63" s="13" t="s">
        <v>375</v>
      </c>
      <c r="C63" s="13" t="s">
        <v>76</v>
      </c>
      <c r="D63" s="13" t="s">
        <v>133</v>
      </c>
      <c r="E63" s="14"/>
      <c r="F63" s="13">
        <v>1000</v>
      </c>
      <c r="G63" s="13"/>
      <c r="H63" s="13"/>
      <c r="I63" s="23"/>
      <c r="J63" s="13"/>
    </row>
    <row r="64" spans="1:16" ht="24" customHeight="1" thickBot="1">
      <c r="A64" s="23" t="s">
        <v>343</v>
      </c>
      <c r="B64" s="13" t="s">
        <v>376</v>
      </c>
      <c r="C64" s="13" t="s">
        <v>81</v>
      </c>
      <c r="D64" s="13" t="s">
        <v>133</v>
      </c>
      <c r="E64" s="14"/>
      <c r="F64" s="13">
        <v>1000</v>
      </c>
      <c r="G64" s="13"/>
      <c r="H64" s="13"/>
      <c r="I64" s="23"/>
      <c r="J64" s="13"/>
      <c r="K64" s="17"/>
      <c r="L64" s="18"/>
      <c r="M64" s="19"/>
      <c r="N64" s="18"/>
      <c r="O64" s="20" t="s">
        <v>387</v>
      </c>
      <c r="P64" s="21"/>
    </row>
    <row r="65" spans="1:10" ht="24" customHeight="1">
      <c r="A65" s="23" t="s">
        <v>343</v>
      </c>
      <c r="B65" s="13" t="s">
        <v>377</v>
      </c>
      <c r="C65" s="13" t="s">
        <v>81</v>
      </c>
      <c r="D65" s="13" t="s">
        <v>378</v>
      </c>
      <c r="E65" s="14"/>
      <c r="F65" s="13">
        <v>1000</v>
      </c>
      <c r="G65" s="13"/>
      <c r="H65" s="13"/>
      <c r="I65" s="23"/>
      <c r="J65" s="13"/>
    </row>
    <row r="66" spans="1:16" ht="24" customHeight="1" thickBot="1">
      <c r="A66" s="23" t="s">
        <v>343</v>
      </c>
      <c r="B66" s="13" t="s">
        <v>379</v>
      </c>
      <c r="C66" s="13" t="s">
        <v>81</v>
      </c>
      <c r="D66" s="13" t="s">
        <v>378</v>
      </c>
      <c r="E66" s="14"/>
      <c r="F66" s="13">
        <v>1000</v>
      </c>
      <c r="G66" s="13"/>
      <c r="H66" s="13"/>
      <c r="I66" s="23"/>
      <c r="J66" s="13"/>
      <c r="K66" s="17"/>
      <c r="L66" s="18"/>
      <c r="M66" s="19"/>
      <c r="N66" s="18"/>
      <c r="O66" s="20" t="s">
        <v>387</v>
      </c>
      <c r="P66" s="21"/>
    </row>
    <row r="67" spans="1:10" ht="24" customHeight="1">
      <c r="A67" s="23" t="s">
        <v>343</v>
      </c>
      <c r="B67" s="13" t="s">
        <v>380</v>
      </c>
      <c r="C67" s="13" t="s">
        <v>76</v>
      </c>
      <c r="D67" s="13" t="s">
        <v>378</v>
      </c>
      <c r="E67" s="14"/>
      <c r="F67" s="13">
        <v>1000</v>
      </c>
      <c r="G67" s="13"/>
      <c r="H67" s="13"/>
      <c r="I67" s="23"/>
      <c r="J67" s="13"/>
    </row>
    <row r="68" spans="1:16" ht="24" customHeight="1" thickBot="1">
      <c r="A68" s="23" t="s">
        <v>343</v>
      </c>
      <c r="B68" s="13" t="s">
        <v>381</v>
      </c>
      <c r="C68" s="13" t="s">
        <v>81</v>
      </c>
      <c r="D68" s="13" t="s">
        <v>137</v>
      </c>
      <c r="E68" s="14"/>
      <c r="F68" s="13">
        <v>1000</v>
      </c>
      <c r="G68" s="13"/>
      <c r="H68" s="13"/>
      <c r="I68" s="23"/>
      <c r="J68" s="13"/>
      <c r="K68" s="17"/>
      <c r="L68" s="18"/>
      <c r="M68" s="19"/>
      <c r="N68" s="18"/>
      <c r="O68" s="20" t="s">
        <v>387</v>
      </c>
      <c r="P68" s="21"/>
    </row>
    <row r="69" spans="1:10" ht="24" customHeight="1">
      <c r="A69" s="23" t="s">
        <v>343</v>
      </c>
      <c r="B69" s="13" t="s">
        <v>382</v>
      </c>
      <c r="C69" s="13" t="s">
        <v>81</v>
      </c>
      <c r="D69" s="13" t="s">
        <v>133</v>
      </c>
      <c r="E69" s="14"/>
      <c r="F69" s="13">
        <v>1000</v>
      </c>
      <c r="G69" s="13"/>
      <c r="H69" s="13"/>
      <c r="I69" s="23"/>
      <c r="J69" s="13"/>
    </row>
    <row r="70" spans="1:16" ht="24" customHeight="1" thickBot="1">
      <c r="A70" s="23" t="s">
        <v>343</v>
      </c>
      <c r="B70" s="13" t="s">
        <v>383</v>
      </c>
      <c r="C70" s="13" t="s">
        <v>76</v>
      </c>
      <c r="D70" s="13" t="s">
        <v>133</v>
      </c>
      <c r="E70" s="14"/>
      <c r="F70" s="13">
        <v>1000</v>
      </c>
      <c r="G70" s="13"/>
      <c r="H70" s="13"/>
      <c r="I70" s="23"/>
      <c r="J70" s="13"/>
      <c r="K70" s="17"/>
      <c r="L70" s="18"/>
      <c r="M70" s="19"/>
      <c r="N70" s="18"/>
      <c r="O70" s="20" t="s">
        <v>387</v>
      </c>
      <c r="P70" s="21"/>
    </row>
    <row r="71" spans="1:10" ht="24" customHeight="1">
      <c r="A71" s="23" t="s">
        <v>343</v>
      </c>
      <c r="B71" s="13" t="s">
        <v>384</v>
      </c>
      <c r="C71" s="13" t="s">
        <v>110</v>
      </c>
      <c r="D71" s="13" t="s">
        <v>385</v>
      </c>
      <c r="E71" s="14"/>
      <c r="F71" s="13">
        <v>1000</v>
      </c>
      <c r="G71" s="13"/>
      <c r="H71" s="13"/>
      <c r="I71" s="23"/>
      <c r="J71" s="13"/>
    </row>
    <row r="72" spans="1:16" ht="24" customHeight="1" thickBot="1">
      <c r="A72" s="23" t="s">
        <v>344</v>
      </c>
      <c r="B72" s="13" t="s">
        <v>117</v>
      </c>
      <c r="C72" s="13" t="s">
        <v>76</v>
      </c>
      <c r="D72" s="13" t="s">
        <v>111</v>
      </c>
      <c r="E72" s="14"/>
      <c r="F72" s="13">
        <v>500</v>
      </c>
      <c r="G72" s="13"/>
      <c r="H72" s="13"/>
      <c r="I72" s="23"/>
      <c r="J72" s="13"/>
      <c r="K72" s="17"/>
      <c r="L72" s="18"/>
      <c r="M72" s="19"/>
      <c r="N72" s="18"/>
      <c r="O72" s="20" t="s">
        <v>387</v>
      </c>
      <c r="P72" s="21"/>
    </row>
    <row r="73" spans="1:10" ht="24" customHeight="1">
      <c r="A73" s="23" t="s">
        <v>344</v>
      </c>
      <c r="B73" s="13" t="s">
        <v>118</v>
      </c>
      <c r="C73" s="13" t="s">
        <v>76</v>
      </c>
      <c r="D73" s="13" t="s">
        <v>79</v>
      </c>
      <c r="E73" s="14"/>
      <c r="F73" s="13">
        <v>1000</v>
      </c>
      <c r="G73" s="13"/>
      <c r="H73" s="13"/>
      <c r="I73" s="23"/>
      <c r="J73" s="13"/>
    </row>
    <row r="74" spans="1:16" ht="24" customHeight="1" thickBot="1">
      <c r="A74" s="23" t="s">
        <v>345</v>
      </c>
      <c r="B74" s="13" t="s">
        <v>73</v>
      </c>
      <c r="C74" s="13" t="s">
        <v>70</v>
      </c>
      <c r="D74" s="13" t="s">
        <v>74</v>
      </c>
      <c r="E74" s="14"/>
      <c r="F74" s="13">
        <v>1000</v>
      </c>
      <c r="G74" s="13"/>
      <c r="H74" s="13"/>
      <c r="I74" s="23"/>
      <c r="J74" s="13"/>
      <c r="K74" s="17"/>
      <c r="L74" s="18"/>
      <c r="M74" s="19"/>
      <c r="N74" s="18"/>
      <c r="O74" s="20" t="s">
        <v>387</v>
      </c>
      <c r="P74" s="21"/>
    </row>
    <row r="75" spans="1:10" ht="24" customHeight="1">
      <c r="A75" s="23" t="s">
        <v>346</v>
      </c>
      <c r="B75" s="13" t="s">
        <v>119</v>
      </c>
      <c r="C75" s="13" t="s">
        <v>76</v>
      </c>
      <c r="D75" s="13" t="s">
        <v>120</v>
      </c>
      <c r="E75" s="14"/>
      <c r="F75" s="13">
        <v>1000</v>
      </c>
      <c r="G75" s="13"/>
      <c r="H75" s="13"/>
      <c r="I75" s="23"/>
      <c r="J75" s="13"/>
    </row>
    <row r="76" spans="1:16" ht="24" customHeight="1" thickBot="1">
      <c r="A76" s="23" t="s">
        <v>347</v>
      </c>
      <c r="B76" s="13" t="s">
        <v>140</v>
      </c>
      <c r="C76" s="13" t="s">
        <v>70</v>
      </c>
      <c r="D76" s="13" t="s">
        <v>141</v>
      </c>
      <c r="E76" s="14"/>
      <c r="F76" s="13">
        <v>1000</v>
      </c>
      <c r="G76" s="13"/>
      <c r="H76" s="13"/>
      <c r="I76" s="23"/>
      <c r="J76" s="13"/>
      <c r="K76" s="17"/>
      <c r="L76" s="18"/>
      <c r="M76" s="19"/>
      <c r="N76" s="18"/>
      <c r="O76" s="20" t="s">
        <v>387</v>
      </c>
      <c r="P76" s="21"/>
    </row>
    <row r="77" spans="1:10" ht="24" customHeight="1">
      <c r="A77" s="23" t="s">
        <v>347</v>
      </c>
      <c r="B77" s="13" t="s">
        <v>142</v>
      </c>
      <c r="C77" s="13" t="s">
        <v>76</v>
      </c>
      <c r="D77" s="13" t="s">
        <v>143</v>
      </c>
      <c r="E77" s="14"/>
      <c r="F77" s="13">
        <v>1000</v>
      </c>
      <c r="G77" s="13"/>
      <c r="H77" s="13"/>
      <c r="I77" s="23"/>
      <c r="J77" s="13"/>
    </row>
    <row r="78" spans="1:16" ht="24" customHeight="1" thickBot="1">
      <c r="A78" s="23" t="s">
        <v>347</v>
      </c>
      <c r="B78" s="13" t="s">
        <v>144</v>
      </c>
      <c r="C78" s="13" t="s">
        <v>70</v>
      </c>
      <c r="D78" s="13" t="s">
        <v>145</v>
      </c>
      <c r="E78" s="14"/>
      <c r="F78" s="13">
        <v>1000</v>
      </c>
      <c r="G78" s="13"/>
      <c r="H78" s="13"/>
      <c r="I78" s="23"/>
      <c r="J78" s="13"/>
      <c r="K78" s="17"/>
      <c r="L78" s="18"/>
      <c r="M78" s="19"/>
      <c r="N78" s="18"/>
      <c r="O78" s="20" t="s">
        <v>387</v>
      </c>
      <c r="P78" s="21"/>
    </row>
    <row r="79" spans="1:10" ht="24" customHeight="1">
      <c r="A79" s="23" t="s">
        <v>348</v>
      </c>
      <c r="B79" s="13" t="s">
        <v>174</v>
      </c>
      <c r="C79" s="13" t="s">
        <v>81</v>
      </c>
      <c r="D79" s="13" t="s">
        <v>133</v>
      </c>
      <c r="E79" s="14"/>
      <c r="F79" s="13">
        <v>500</v>
      </c>
      <c r="G79" s="13"/>
      <c r="H79" s="13"/>
      <c r="I79" s="23"/>
      <c r="J79" s="13"/>
    </row>
    <row r="80" spans="1:16" ht="24" customHeight="1" thickBot="1">
      <c r="A80" s="23" t="s">
        <v>348</v>
      </c>
      <c r="B80" s="13" t="s">
        <v>175</v>
      </c>
      <c r="C80" s="13" t="s">
        <v>81</v>
      </c>
      <c r="D80" s="13" t="s">
        <v>133</v>
      </c>
      <c r="E80" s="14"/>
      <c r="F80" s="13">
        <v>500</v>
      </c>
      <c r="G80" s="13"/>
      <c r="H80" s="13"/>
      <c r="I80" s="23"/>
      <c r="J80" s="13"/>
      <c r="K80" s="17"/>
      <c r="L80" s="18"/>
      <c r="M80" s="19"/>
      <c r="N80" s="18"/>
      <c r="O80" s="11" t="s">
        <v>387</v>
      </c>
      <c r="P80" s="22"/>
    </row>
    <row r="81" spans="1:10" ht="24" customHeight="1">
      <c r="A81" s="23" t="s">
        <v>348</v>
      </c>
      <c r="B81" s="13" t="s">
        <v>176</v>
      </c>
      <c r="C81" s="13" t="s">
        <v>76</v>
      </c>
      <c r="D81" s="13" t="s">
        <v>137</v>
      </c>
      <c r="E81" s="14"/>
      <c r="F81" s="13">
        <v>500</v>
      </c>
      <c r="G81" s="13"/>
      <c r="H81" s="13"/>
      <c r="I81" s="23"/>
      <c r="J81" s="13"/>
    </row>
    <row r="82" spans="1:16" ht="24" customHeight="1" thickBot="1">
      <c r="A82" s="23" t="s">
        <v>348</v>
      </c>
      <c r="B82" s="13" t="s">
        <v>177</v>
      </c>
      <c r="C82" s="13" t="s">
        <v>70</v>
      </c>
      <c r="D82" s="13" t="s">
        <v>137</v>
      </c>
      <c r="E82" s="14"/>
      <c r="F82" s="13">
        <v>500</v>
      </c>
      <c r="G82" s="13"/>
      <c r="H82" s="13"/>
      <c r="I82" s="23"/>
      <c r="J82" s="13"/>
      <c r="K82" s="17"/>
      <c r="L82" s="18"/>
      <c r="M82" s="19"/>
      <c r="N82" s="18"/>
      <c r="O82" s="11" t="s">
        <v>387</v>
      </c>
      <c r="P82" s="22"/>
    </row>
    <row r="83" spans="1:10" ht="24" customHeight="1">
      <c r="A83" s="23" t="s">
        <v>348</v>
      </c>
      <c r="B83" s="13" t="s">
        <v>178</v>
      </c>
      <c r="C83" s="13" t="s">
        <v>81</v>
      </c>
      <c r="D83" s="13" t="s">
        <v>137</v>
      </c>
      <c r="E83" s="14"/>
      <c r="F83" s="13">
        <v>500</v>
      </c>
      <c r="G83" s="13"/>
      <c r="H83" s="13"/>
      <c r="I83" s="23"/>
      <c r="J83" s="13"/>
    </row>
    <row r="84" spans="1:10" ht="24" customHeight="1">
      <c r="A84" s="23" t="s">
        <v>348</v>
      </c>
      <c r="B84" s="13" t="s">
        <v>179</v>
      </c>
      <c r="C84" s="13" t="s">
        <v>81</v>
      </c>
      <c r="D84" s="13" t="s">
        <v>133</v>
      </c>
      <c r="E84" s="14"/>
      <c r="F84" s="13">
        <v>500</v>
      </c>
      <c r="G84" s="13"/>
      <c r="H84" s="13"/>
      <c r="I84" s="23"/>
      <c r="J84" s="13"/>
    </row>
    <row r="85" spans="1:10" ht="24" customHeight="1">
      <c r="A85" s="23" t="s">
        <v>348</v>
      </c>
      <c r="B85" s="13" t="s">
        <v>180</v>
      </c>
      <c r="C85" s="13" t="s">
        <v>81</v>
      </c>
      <c r="D85" s="13" t="s">
        <v>133</v>
      </c>
      <c r="E85" s="14"/>
      <c r="F85" s="13">
        <v>500</v>
      </c>
      <c r="G85" s="13"/>
      <c r="H85" s="13"/>
      <c r="I85" s="23"/>
      <c r="J85" s="13"/>
    </row>
    <row r="86" spans="1:10" ht="24" customHeight="1">
      <c r="A86" s="23" t="s">
        <v>348</v>
      </c>
      <c r="B86" s="13" t="s">
        <v>181</v>
      </c>
      <c r="C86" s="13" t="s">
        <v>81</v>
      </c>
      <c r="D86" s="13" t="s">
        <v>133</v>
      </c>
      <c r="E86" s="14"/>
      <c r="F86" s="13">
        <v>1000</v>
      </c>
      <c r="G86" s="13"/>
      <c r="H86" s="13"/>
      <c r="I86" s="23"/>
      <c r="J86" s="13"/>
    </row>
    <row r="87" spans="1:10" ht="24" customHeight="1">
      <c r="A87" s="23" t="s">
        <v>348</v>
      </c>
      <c r="B87" s="13" t="s">
        <v>182</v>
      </c>
      <c r="C87" s="13" t="s">
        <v>132</v>
      </c>
      <c r="D87" s="13" t="s">
        <v>139</v>
      </c>
      <c r="E87" s="14"/>
      <c r="F87" s="13">
        <v>1000</v>
      </c>
      <c r="G87" s="13"/>
      <c r="H87" s="13"/>
      <c r="I87" s="23"/>
      <c r="J87" s="13"/>
    </row>
    <row r="88" spans="1:10" ht="24" customHeight="1">
      <c r="A88" s="23" t="s">
        <v>348</v>
      </c>
      <c r="B88" s="13" t="s">
        <v>183</v>
      </c>
      <c r="C88" s="13" t="s">
        <v>184</v>
      </c>
      <c r="D88" s="13" t="s">
        <v>133</v>
      </c>
      <c r="E88" s="14"/>
      <c r="F88" s="13">
        <v>1000</v>
      </c>
      <c r="G88" s="13"/>
      <c r="H88" s="13"/>
      <c r="I88" s="23"/>
      <c r="J88" s="13"/>
    </row>
    <row r="89" spans="1:10" ht="24" customHeight="1">
      <c r="A89" s="23" t="s">
        <v>349</v>
      </c>
      <c r="B89" s="13" t="s">
        <v>278</v>
      </c>
      <c r="C89" s="13" t="s">
        <v>81</v>
      </c>
      <c r="D89" s="13" t="s">
        <v>90</v>
      </c>
      <c r="E89" s="14"/>
      <c r="F89" s="13">
        <v>1000</v>
      </c>
      <c r="G89" s="13"/>
      <c r="H89" s="13"/>
      <c r="I89" s="23"/>
      <c r="J89" s="13"/>
    </row>
    <row r="90" spans="1:10" ht="24" customHeight="1">
      <c r="A90" s="23" t="s">
        <v>349</v>
      </c>
      <c r="B90" s="13" t="s">
        <v>279</v>
      </c>
      <c r="C90" s="13" t="s">
        <v>76</v>
      </c>
      <c r="D90" s="13" t="s">
        <v>120</v>
      </c>
      <c r="E90" s="14"/>
      <c r="F90" s="13">
        <v>1000</v>
      </c>
      <c r="G90" s="13"/>
      <c r="H90" s="13"/>
      <c r="I90" s="23"/>
      <c r="J90" s="13"/>
    </row>
    <row r="91" spans="1:10" ht="24" customHeight="1">
      <c r="A91" s="23" t="s">
        <v>349</v>
      </c>
      <c r="B91" s="13" t="s">
        <v>280</v>
      </c>
      <c r="C91" s="13" t="s">
        <v>76</v>
      </c>
      <c r="D91" s="13" t="s">
        <v>90</v>
      </c>
      <c r="E91" s="14"/>
      <c r="F91" s="13">
        <v>1000</v>
      </c>
      <c r="G91" s="13"/>
      <c r="H91" s="13"/>
      <c r="I91" s="23"/>
      <c r="J91" s="13"/>
    </row>
    <row r="92" spans="1:10" ht="24" customHeight="1">
      <c r="A92" s="23" t="s">
        <v>349</v>
      </c>
      <c r="B92" s="13" t="s">
        <v>281</v>
      </c>
      <c r="C92" s="13" t="s">
        <v>76</v>
      </c>
      <c r="D92" s="13" t="s">
        <v>90</v>
      </c>
      <c r="E92" s="14"/>
      <c r="F92" s="13">
        <v>1000</v>
      </c>
      <c r="G92" s="13"/>
      <c r="H92" s="13"/>
      <c r="I92" s="23"/>
      <c r="J92" s="13"/>
    </row>
    <row r="93" spans="1:10" ht="24" customHeight="1">
      <c r="A93" s="23" t="s">
        <v>349</v>
      </c>
      <c r="B93" s="13" t="s">
        <v>282</v>
      </c>
      <c r="C93" s="13" t="s">
        <v>76</v>
      </c>
      <c r="D93" s="13" t="s">
        <v>74</v>
      </c>
      <c r="E93" s="14"/>
      <c r="F93" s="13">
        <v>1000</v>
      </c>
      <c r="G93" s="13"/>
      <c r="H93" s="13"/>
      <c r="I93" s="23"/>
      <c r="J93" s="13"/>
    </row>
    <row r="94" spans="1:10" ht="24" customHeight="1">
      <c r="A94" s="23" t="s">
        <v>349</v>
      </c>
      <c r="B94" s="13" t="s">
        <v>283</v>
      </c>
      <c r="C94" s="13" t="s">
        <v>76</v>
      </c>
      <c r="D94" s="13" t="s">
        <v>120</v>
      </c>
      <c r="E94" s="14"/>
      <c r="F94" s="13">
        <v>1000</v>
      </c>
      <c r="G94" s="13"/>
      <c r="H94" s="13"/>
      <c r="I94" s="23"/>
      <c r="J94" s="13"/>
    </row>
    <row r="95" spans="1:10" ht="24" customHeight="1">
      <c r="A95" s="23" t="s">
        <v>349</v>
      </c>
      <c r="B95" s="13" t="s">
        <v>284</v>
      </c>
      <c r="C95" s="13" t="s">
        <v>81</v>
      </c>
      <c r="D95" s="13" t="s">
        <v>87</v>
      </c>
      <c r="E95" s="14"/>
      <c r="F95" s="13">
        <v>1000</v>
      </c>
      <c r="G95" s="13"/>
      <c r="H95" s="13"/>
      <c r="I95" s="23"/>
      <c r="J95" s="13"/>
    </row>
    <row r="96" spans="1:10" ht="24" customHeight="1">
      <c r="A96" s="23" t="s">
        <v>349</v>
      </c>
      <c r="B96" s="13" t="s">
        <v>285</v>
      </c>
      <c r="C96" s="13" t="s">
        <v>81</v>
      </c>
      <c r="D96" s="13" t="s">
        <v>90</v>
      </c>
      <c r="E96" s="14"/>
      <c r="F96" s="13">
        <v>1000</v>
      </c>
      <c r="G96" s="13"/>
      <c r="H96" s="13"/>
      <c r="I96" s="23"/>
      <c r="J96" s="13"/>
    </row>
    <row r="97" spans="1:10" ht="24" customHeight="1">
      <c r="A97" s="23" t="s">
        <v>349</v>
      </c>
      <c r="B97" s="13" t="s">
        <v>286</v>
      </c>
      <c r="C97" s="13" t="s">
        <v>81</v>
      </c>
      <c r="D97" s="13" t="s">
        <v>87</v>
      </c>
      <c r="E97" s="14"/>
      <c r="F97" s="13">
        <v>1000</v>
      </c>
      <c r="G97" s="13"/>
      <c r="H97" s="13"/>
      <c r="I97" s="23"/>
      <c r="J97" s="13"/>
    </row>
    <row r="98" spans="1:10" ht="24" customHeight="1">
      <c r="A98" s="23" t="s">
        <v>350</v>
      </c>
      <c r="B98" s="13" t="s">
        <v>164</v>
      </c>
      <c r="C98" s="13" t="s">
        <v>70</v>
      </c>
      <c r="D98" s="13" t="s">
        <v>165</v>
      </c>
      <c r="E98" s="16"/>
      <c r="F98" s="13">
        <v>1000</v>
      </c>
      <c r="G98" s="13"/>
      <c r="H98" s="13"/>
      <c r="I98" s="23"/>
      <c r="J98" s="13"/>
    </row>
    <row r="99" spans="1:10" ht="24" customHeight="1">
      <c r="A99" s="23" t="s">
        <v>350</v>
      </c>
      <c r="B99" s="13" t="s">
        <v>166</v>
      </c>
      <c r="C99" s="13" t="s">
        <v>76</v>
      </c>
      <c r="D99" s="13" t="s">
        <v>167</v>
      </c>
      <c r="E99" s="16"/>
      <c r="F99" s="13">
        <v>1000</v>
      </c>
      <c r="G99" s="13"/>
      <c r="H99" s="13"/>
      <c r="I99" s="23"/>
      <c r="J99" s="13"/>
    </row>
    <row r="100" spans="1:10" ht="24" customHeight="1">
      <c r="A100" s="23" t="s">
        <v>350</v>
      </c>
      <c r="B100" s="13" t="s">
        <v>168</v>
      </c>
      <c r="C100" s="13" t="s">
        <v>81</v>
      </c>
      <c r="D100" s="13" t="s">
        <v>169</v>
      </c>
      <c r="E100" s="16"/>
      <c r="F100" s="13">
        <v>1000</v>
      </c>
      <c r="G100" s="13"/>
      <c r="H100" s="13"/>
      <c r="I100" s="23"/>
      <c r="J100" s="13"/>
    </row>
    <row r="101" spans="1:10" ht="24" customHeight="1">
      <c r="A101" s="23" t="s">
        <v>350</v>
      </c>
      <c r="B101" s="13" t="s">
        <v>170</v>
      </c>
      <c r="C101" s="13" t="s">
        <v>70</v>
      </c>
      <c r="D101" s="13" t="s">
        <v>171</v>
      </c>
      <c r="E101" s="16"/>
      <c r="F101" s="13">
        <v>500</v>
      </c>
      <c r="G101" s="13"/>
      <c r="H101" s="13"/>
      <c r="I101" s="23"/>
      <c r="J101" s="13"/>
    </row>
    <row r="102" spans="1:10" ht="24" customHeight="1">
      <c r="A102" s="23" t="s">
        <v>350</v>
      </c>
      <c r="B102" s="13" t="s">
        <v>172</v>
      </c>
      <c r="C102" s="13" t="s">
        <v>70</v>
      </c>
      <c r="D102" s="13" t="s">
        <v>173</v>
      </c>
      <c r="E102" s="16"/>
      <c r="F102" s="13">
        <v>500</v>
      </c>
      <c r="G102" s="13"/>
      <c r="H102" s="13"/>
      <c r="I102" s="23"/>
      <c r="J102" s="13"/>
    </row>
    <row r="103" spans="1:10" ht="24" customHeight="1">
      <c r="A103" s="23" t="s">
        <v>351</v>
      </c>
      <c r="B103" s="13" t="s">
        <v>232</v>
      </c>
      <c r="C103" s="13" t="s">
        <v>76</v>
      </c>
      <c r="D103" s="13" t="s">
        <v>210</v>
      </c>
      <c r="E103" s="16"/>
      <c r="F103" s="13">
        <v>1000</v>
      </c>
      <c r="G103" s="13"/>
      <c r="H103" s="13"/>
      <c r="I103" s="23"/>
      <c r="J103" s="13"/>
    </row>
    <row r="104" spans="1:10" ht="24" customHeight="1">
      <c r="A104" s="23" t="s">
        <v>352</v>
      </c>
      <c r="B104" s="13" t="s">
        <v>311</v>
      </c>
      <c r="C104" s="13" t="s">
        <v>76</v>
      </c>
      <c r="D104" s="13" t="s">
        <v>312</v>
      </c>
      <c r="E104" s="14"/>
      <c r="F104" s="13">
        <v>500</v>
      </c>
      <c r="G104" s="13"/>
      <c r="H104" s="13"/>
      <c r="I104" s="23"/>
      <c r="J104" s="13"/>
    </row>
    <row r="105" spans="1:10" ht="24" customHeight="1">
      <c r="A105" s="23" t="s">
        <v>352</v>
      </c>
      <c r="B105" s="13" t="s">
        <v>313</v>
      </c>
      <c r="C105" s="13" t="s">
        <v>76</v>
      </c>
      <c r="D105" s="13" t="s">
        <v>247</v>
      </c>
      <c r="E105" s="14"/>
      <c r="F105" s="13">
        <v>1000</v>
      </c>
      <c r="G105" s="13"/>
      <c r="H105" s="13"/>
      <c r="I105" s="23"/>
      <c r="J105" s="13"/>
    </row>
    <row r="106" spans="1:10" ht="24" customHeight="1">
      <c r="A106" s="23" t="s">
        <v>353</v>
      </c>
      <c r="B106" s="13" t="s">
        <v>204</v>
      </c>
      <c r="C106" s="13" t="s">
        <v>81</v>
      </c>
      <c r="D106" s="13" t="s">
        <v>97</v>
      </c>
      <c r="E106" s="14"/>
      <c r="F106" s="13">
        <v>1000</v>
      </c>
      <c r="G106" s="13"/>
      <c r="H106" s="13"/>
      <c r="I106" s="23"/>
      <c r="J106" s="13"/>
    </row>
    <row r="107" spans="1:10" ht="24" customHeight="1">
      <c r="A107" s="23" t="s">
        <v>354</v>
      </c>
      <c r="B107" s="13" t="s">
        <v>314</v>
      </c>
      <c r="C107" s="13" t="s">
        <v>76</v>
      </c>
      <c r="D107" s="13" t="s">
        <v>307</v>
      </c>
      <c r="E107" s="14"/>
      <c r="F107" s="13">
        <v>500</v>
      </c>
      <c r="G107" s="13"/>
      <c r="H107" s="13"/>
      <c r="I107" s="23"/>
      <c r="J107" s="13"/>
    </row>
    <row r="108" spans="1:10" ht="24" customHeight="1">
      <c r="A108" s="23" t="s">
        <v>354</v>
      </c>
      <c r="B108" s="13" t="s">
        <v>315</v>
      </c>
      <c r="C108" s="13" t="s">
        <v>81</v>
      </c>
      <c r="D108" s="13" t="s">
        <v>316</v>
      </c>
      <c r="E108" s="14"/>
      <c r="F108" s="13">
        <v>500</v>
      </c>
      <c r="G108" s="13"/>
      <c r="H108" s="13"/>
      <c r="I108" s="23"/>
      <c r="J108" s="13"/>
    </row>
    <row r="109" spans="1:10" ht="24" customHeight="1">
      <c r="A109" s="23" t="s">
        <v>355</v>
      </c>
      <c r="B109" s="13" t="s">
        <v>121</v>
      </c>
      <c r="C109" s="13" t="s">
        <v>76</v>
      </c>
      <c r="D109" s="13" t="s">
        <v>90</v>
      </c>
      <c r="E109" s="14"/>
      <c r="F109" s="13">
        <v>1000</v>
      </c>
      <c r="G109" s="13"/>
      <c r="H109" s="13"/>
      <c r="I109" s="23"/>
      <c r="J109" s="13"/>
    </row>
    <row r="110" spans="1:10" ht="24" customHeight="1">
      <c r="A110" s="23" t="s">
        <v>355</v>
      </c>
      <c r="B110" s="13" t="s">
        <v>122</v>
      </c>
      <c r="C110" s="13" t="s">
        <v>81</v>
      </c>
      <c r="D110" s="13" t="s">
        <v>111</v>
      </c>
      <c r="E110" s="14"/>
      <c r="F110" s="13">
        <v>1000</v>
      </c>
      <c r="G110" s="13"/>
      <c r="H110" s="13"/>
      <c r="I110" s="23"/>
      <c r="J110" s="13"/>
    </row>
    <row r="111" spans="1:10" ht="24" customHeight="1">
      <c r="A111" s="23" t="s">
        <v>355</v>
      </c>
      <c r="B111" s="13" t="s">
        <v>123</v>
      </c>
      <c r="C111" s="13" t="s">
        <v>81</v>
      </c>
      <c r="D111" s="13" t="s">
        <v>111</v>
      </c>
      <c r="E111" s="14"/>
      <c r="F111" s="13">
        <v>1000</v>
      </c>
      <c r="G111" s="13"/>
      <c r="H111" s="13"/>
      <c r="I111" s="23"/>
      <c r="J111" s="13"/>
    </row>
    <row r="112" spans="1:10" ht="24" customHeight="1">
      <c r="A112" s="23" t="s">
        <v>355</v>
      </c>
      <c r="B112" s="13" t="s">
        <v>124</v>
      </c>
      <c r="C112" s="13" t="s">
        <v>76</v>
      </c>
      <c r="D112" s="13" t="s">
        <v>74</v>
      </c>
      <c r="E112" s="14"/>
      <c r="F112" s="13">
        <v>1000</v>
      </c>
      <c r="G112" s="13"/>
      <c r="H112" s="13"/>
      <c r="I112" s="23"/>
      <c r="J112" s="13"/>
    </row>
    <row r="113" spans="1:10" ht="24" customHeight="1">
      <c r="A113" s="23" t="s">
        <v>355</v>
      </c>
      <c r="B113" s="13" t="s">
        <v>125</v>
      </c>
      <c r="C113" s="13" t="s">
        <v>70</v>
      </c>
      <c r="D113" s="13" t="s">
        <v>111</v>
      </c>
      <c r="E113" s="14"/>
      <c r="F113" s="13">
        <v>1000</v>
      </c>
      <c r="G113" s="13"/>
      <c r="H113" s="13"/>
      <c r="I113" s="23"/>
      <c r="J113" s="13"/>
    </row>
    <row r="114" spans="1:10" ht="24" customHeight="1">
      <c r="A114" s="23" t="s">
        <v>355</v>
      </c>
      <c r="B114" s="13" t="s">
        <v>126</v>
      </c>
      <c r="C114" s="13" t="s">
        <v>81</v>
      </c>
      <c r="D114" s="13" t="s">
        <v>127</v>
      </c>
      <c r="E114" s="14"/>
      <c r="F114" s="13">
        <v>1000</v>
      </c>
      <c r="G114" s="13"/>
      <c r="H114" s="13"/>
      <c r="I114" s="23"/>
      <c r="J114" s="13"/>
    </row>
    <row r="115" spans="1:10" ht="24" customHeight="1">
      <c r="A115" s="23" t="s">
        <v>356</v>
      </c>
      <c r="B115" s="13" t="s">
        <v>294</v>
      </c>
      <c r="C115" s="13" t="s">
        <v>76</v>
      </c>
      <c r="D115" s="13" t="s">
        <v>242</v>
      </c>
      <c r="E115" s="14"/>
      <c r="F115" s="13">
        <v>1000</v>
      </c>
      <c r="G115" s="13"/>
      <c r="H115" s="13"/>
      <c r="I115" s="23"/>
      <c r="J115" s="13"/>
    </row>
    <row r="116" spans="1:10" ht="24" customHeight="1">
      <c r="A116" s="23" t="s">
        <v>356</v>
      </c>
      <c r="B116" s="13" t="s">
        <v>295</v>
      </c>
      <c r="C116" s="13" t="s">
        <v>76</v>
      </c>
      <c r="D116" s="13" t="s">
        <v>242</v>
      </c>
      <c r="E116" s="14"/>
      <c r="F116" s="13">
        <v>500</v>
      </c>
      <c r="G116" s="13"/>
      <c r="H116" s="13"/>
      <c r="I116" s="23"/>
      <c r="J116" s="13"/>
    </row>
    <row r="117" spans="1:10" ht="24" customHeight="1">
      <c r="A117" s="23" t="s">
        <v>356</v>
      </c>
      <c r="B117" s="13" t="s">
        <v>296</v>
      </c>
      <c r="C117" s="13" t="s">
        <v>81</v>
      </c>
      <c r="D117" s="13" t="s">
        <v>244</v>
      </c>
      <c r="E117" s="14"/>
      <c r="F117" s="13">
        <v>1000</v>
      </c>
      <c r="G117" s="13"/>
      <c r="H117" s="13"/>
      <c r="I117" s="23"/>
      <c r="J117" s="13"/>
    </row>
    <row r="118" spans="1:10" ht="24" customHeight="1">
      <c r="A118" s="23" t="s">
        <v>356</v>
      </c>
      <c r="B118" s="13" t="s">
        <v>297</v>
      </c>
      <c r="C118" s="13" t="s">
        <v>76</v>
      </c>
      <c r="D118" s="13" t="s">
        <v>256</v>
      </c>
      <c r="E118" s="14"/>
      <c r="F118" s="13">
        <v>1000</v>
      </c>
      <c r="G118" s="13"/>
      <c r="H118" s="13"/>
      <c r="I118" s="23"/>
      <c r="J118" s="13"/>
    </row>
    <row r="119" spans="1:10" ht="24" customHeight="1">
      <c r="A119" s="23" t="s">
        <v>356</v>
      </c>
      <c r="B119" s="13" t="s">
        <v>298</v>
      </c>
      <c r="C119" s="13" t="s">
        <v>76</v>
      </c>
      <c r="D119" s="13" t="s">
        <v>242</v>
      </c>
      <c r="E119" s="14"/>
      <c r="F119" s="13">
        <v>1000</v>
      </c>
      <c r="G119" s="13"/>
      <c r="H119" s="13"/>
      <c r="I119" s="23"/>
      <c r="J119" s="13"/>
    </row>
    <row r="120" spans="1:10" ht="24" customHeight="1">
      <c r="A120" s="23" t="s">
        <v>357</v>
      </c>
      <c r="B120" s="13" t="s">
        <v>272</v>
      </c>
      <c r="C120" s="13" t="s">
        <v>76</v>
      </c>
      <c r="D120" s="13" t="s">
        <v>90</v>
      </c>
      <c r="E120" s="14"/>
      <c r="F120" s="13">
        <v>1000</v>
      </c>
      <c r="G120" s="13"/>
      <c r="H120" s="13"/>
      <c r="I120" s="23"/>
      <c r="J120" s="13"/>
    </row>
    <row r="121" spans="1:10" ht="24" customHeight="1">
      <c r="A121" s="23" t="s">
        <v>357</v>
      </c>
      <c r="B121" s="13" t="s">
        <v>273</v>
      </c>
      <c r="C121" s="13" t="s">
        <v>81</v>
      </c>
      <c r="D121" s="13" t="s">
        <v>111</v>
      </c>
      <c r="E121" s="14"/>
      <c r="F121" s="13">
        <v>1000</v>
      </c>
      <c r="G121" s="13"/>
      <c r="H121" s="13"/>
      <c r="I121" s="23"/>
      <c r="J121" s="13"/>
    </row>
    <row r="122" spans="1:10" ht="24" customHeight="1">
      <c r="A122" s="23" t="s">
        <v>357</v>
      </c>
      <c r="B122" s="13" t="s">
        <v>274</v>
      </c>
      <c r="C122" s="13" t="s">
        <v>81</v>
      </c>
      <c r="D122" s="13" t="s">
        <v>74</v>
      </c>
      <c r="E122" s="14"/>
      <c r="F122" s="13">
        <v>1000</v>
      </c>
      <c r="G122" s="13"/>
      <c r="H122" s="13"/>
      <c r="I122" s="23"/>
      <c r="J122" s="13"/>
    </row>
    <row r="123" spans="1:10" ht="24" customHeight="1">
      <c r="A123" s="23" t="s">
        <v>357</v>
      </c>
      <c r="B123" s="13" t="s">
        <v>275</v>
      </c>
      <c r="C123" s="13" t="s">
        <v>81</v>
      </c>
      <c r="D123" s="13" t="s">
        <v>74</v>
      </c>
      <c r="E123" s="14"/>
      <c r="F123" s="13">
        <v>1000</v>
      </c>
      <c r="G123" s="13"/>
      <c r="H123" s="13"/>
      <c r="I123" s="23"/>
      <c r="J123" s="13"/>
    </row>
    <row r="124" spans="1:10" ht="24" customHeight="1">
      <c r="A124" s="23" t="s">
        <v>357</v>
      </c>
      <c r="B124" s="13" t="s">
        <v>276</v>
      </c>
      <c r="C124" s="13" t="s">
        <v>81</v>
      </c>
      <c r="D124" s="13" t="s">
        <v>120</v>
      </c>
      <c r="E124" s="14"/>
      <c r="F124" s="13">
        <v>1000</v>
      </c>
      <c r="G124" s="13"/>
      <c r="H124" s="13"/>
      <c r="I124" s="23"/>
      <c r="J124" s="13"/>
    </row>
    <row r="125" spans="1:10" ht="24" customHeight="1">
      <c r="A125" s="23" t="s">
        <v>358</v>
      </c>
      <c r="B125" s="13" t="s">
        <v>146</v>
      </c>
      <c r="C125" s="13" t="s">
        <v>70</v>
      </c>
      <c r="D125" s="13" t="s">
        <v>147</v>
      </c>
      <c r="E125" s="14"/>
      <c r="F125" s="13">
        <v>1000</v>
      </c>
      <c r="G125" s="13"/>
      <c r="H125" s="13"/>
      <c r="I125" s="23"/>
      <c r="J125" s="13"/>
    </row>
    <row r="126" spans="1:10" ht="24" customHeight="1">
      <c r="A126" s="23" t="s">
        <v>358</v>
      </c>
      <c r="B126" s="13" t="s">
        <v>148</v>
      </c>
      <c r="C126" s="13" t="s">
        <v>70</v>
      </c>
      <c r="D126" s="13" t="s">
        <v>147</v>
      </c>
      <c r="E126" s="14"/>
      <c r="F126" s="13">
        <v>1000</v>
      </c>
      <c r="G126" s="13"/>
      <c r="H126" s="13"/>
      <c r="I126" s="23"/>
      <c r="J126" s="13"/>
    </row>
    <row r="127" spans="1:10" ht="24" customHeight="1">
      <c r="A127" s="23" t="s">
        <v>358</v>
      </c>
      <c r="B127" s="13" t="s">
        <v>149</v>
      </c>
      <c r="C127" s="13" t="s">
        <v>70</v>
      </c>
      <c r="D127" s="13" t="s">
        <v>147</v>
      </c>
      <c r="E127" s="14"/>
      <c r="F127" s="13">
        <v>1000</v>
      </c>
      <c r="G127" s="13"/>
      <c r="H127" s="13"/>
      <c r="I127" s="23"/>
      <c r="J127" s="13"/>
    </row>
    <row r="128" spans="1:10" ht="24" customHeight="1">
      <c r="A128" s="23" t="s">
        <v>358</v>
      </c>
      <c r="B128" s="13" t="s">
        <v>150</v>
      </c>
      <c r="C128" s="13" t="s">
        <v>110</v>
      </c>
      <c r="D128" s="13" t="s">
        <v>120</v>
      </c>
      <c r="E128" s="14"/>
      <c r="F128" s="13">
        <v>500</v>
      </c>
      <c r="G128" s="13"/>
      <c r="H128" s="13"/>
      <c r="I128" s="23"/>
      <c r="J128" s="13"/>
    </row>
    <row r="129" spans="1:10" ht="24" customHeight="1">
      <c r="A129" s="23" t="s">
        <v>358</v>
      </c>
      <c r="B129" s="13" t="s">
        <v>151</v>
      </c>
      <c r="C129" s="13" t="s">
        <v>70</v>
      </c>
      <c r="D129" s="13" t="s">
        <v>152</v>
      </c>
      <c r="E129" s="14"/>
      <c r="F129" s="13">
        <v>500</v>
      </c>
      <c r="G129" s="13"/>
      <c r="H129" s="13"/>
      <c r="I129" s="23"/>
      <c r="J129" s="13"/>
    </row>
    <row r="130" spans="1:10" ht="24" customHeight="1">
      <c r="A130" s="23" t="s">
        <v>358</v>
      </c>
      <c r="B130" s="13" t="s">
        <v>153</v>
      </c>
      <c r="C130" s="13" t="s">
        <v>70</v>
      </c>
      <c r="D130" s="13" t="s">
        <v>74</v>
      </c>
      <c r="E130" s="14"/>
      <c r="F130" s="13">
        <v>1000</v>
      </c>
      <c r="G130" s="13"/>
      <c r="H130" s="13"/>
      <c r="I130" s="23"/>
      <c r="J130" s="13"/>
    </row>
    <row r="131" spans="1:10" ht="24" customHeight="1">
      <c r="A131" s="23" t="s">
        <v>358</v>
      </c>
      <c r="B131" s="13" t="s">
        <v>154</v>
      </c>
      <c r="C131" s="13" t="s">
        <v>110</v>
      </c>
      <c r="D131" s="13" t="s">
        <v>79</v>
      </c>
      <c r="E131" s="14"/>
      <c r="F131" s="13">
        <v>1000</v>
      </c>
      <c r="G131" s="13"/>
      <c r="H131" s="13"/>
      <c r="I131" s="23"/>
      <c r="J131" s="13"/>
    </row>
    <row r="132" spans="1:10" ht="24" customHeight="1">
      <c r="A132" s="23" t="s">
        <v>359</v>
      </c>
      <c r="B132" s="13" t="s">
        <v>239</v>
      </c>
      <c r="C132" s="13" t="s">
        <v>76</v>
      </c>
      <c r="D132" s="13" t="s">
        <v>240</v>
      </c>
      <c r="E132" s="14"/>
      <c r="F132" s="13">
        <v>1000</v>
      </c>
      <c r="G132" s="13"/>
      <c r="H132" s="13"/>
      <c r="I132" s="23"/>
      <c r="J132" s="13"/>
    </row>
    <row r="133" spans="1:10" ht="24" customHeight="1">
      <c r="A133" s="23" t="s">
        <v>359</v>
      </c>
      <c r="B133" s="13" t="s">
        <v>241</v>
      </c>
      <c r="C133" s="13" t="s">
        <v>81</v>
      </c>
      <c r="D133" s="13" t="s">
        <v>242</v>
      </c>
      <c r="E133" s="14"/>
      <c r="F133" s="13">
        <v>1000</v>
      </c>
      <c r="G133" s="13"/>
      <c r="H133" s="13"/>
      <c r="I133" s="23"/>
      <c r="J133" s="13"/>
    </row>
    <row r="134" spans="1:10" ht="24" customHeight="1">
      <c r="A134" s="23" t="s">
        <v>359</v>
      </c>
      <c r="B134" s="13" t="s">
        <v>243</v>
      </c>
      <c r="C134" s="13" t="s">
        <v>81</v>
      </c>
      <c r="D134" s="13" t="s">
        <v>244</v>
      </c>
      <c r="E134" s="14"/>
      <c r="F134" s="13">
        <v>1000</v>
      </c>
      <c r="G134" s="13"/>
      <c r="H134" s="13"/>
      <c r="I134" s="23"/>
      <c r="J134" s="13"/>
    </row>
    <row r="135" spans="1:10" ht="24" customHeight="1">
      <c r="A135" s="23" t="s">
        <v>359</v>
      </c>
      <c r="B135" s="13" t="s">
        <v>245</v>
      </c>
      <c r="C135" s="13" t="s">
        <v>76</v>
      </c>
      <c r="D135" s="13" t="s">
        <v>240</v>
      </c>
      <c r="E135" s="14"/>
      <c r="F135" s="13">
        <v>1000</v>
      </c>
      <c r="G135" s="13"/>
      <c r="H135" s="13"/>
      <c r="I135" s="23"/>
      <c r="J135" s="13"/>
    </row>
    <row r="136" spans="1:10" ht="24" customHeight="1">
      <c r="A136" s="23" t="s">
        <v>359</v>
      </c>
      <c r="B136" s="13" t="s">
        <v>246</v>
      </c>
      <c r="C136" s="13" t="s">
        <v>76</v>
      </c>
      <c r="D136" s="13" t="s">
        <v>247</v>
      </c>
      <c r="E136" s="14"/>
      <c r="F136" s="13">
        <v>1000</v>
      </c>
      <c r="G136" s="13"/>
      <c r="H136" s="13"/>
      <c r="I136" s="23"/>
      <c r="J136" s="13"/>
    </row>
    <row r="137" spans="1:10" ht="24" customHeight="1">
      <c r="A137" s="23" t="s">
        <v>359</v>
      </c>
      <c r="B137" s="13" t="s">
        <v>248</v>
      </c>
      <c r="C137" s="13" t="s">
        <v>76</v>
      </c>
      <c r="D137" s="13" t="s">
        <v>244</v>
      </c>
      <c r="E137" s="14"/>
      <c r="F137" s="13">
        <v>1000</v>
      </c>
      <c r="G137" s="13"/>
      <c r="H137" s="13"/>
      <c r="I137" s="23"/>
      <c r="J137" s="13"/>
    </row>
    <row r="138" spans="1:10" ht="24" customHeight="1">
      <c r="A138" s="23" t="s">
        <v>359</v>
      </c>
      <c r="B138" s="13" t="s">
        <v>249</v>
      </c>
      <c r="C138" s="13" t="s">
        <v>81</v>
      </c>
      <c r="D138" s="13" t="s">
        <v>240</v>
      </c>
      <c r="E138" s="14"/>
      <c r="F138" s="13">
        <v>1000</v>
      </c>
      <c r="G138" s="13"/>
      <c r="H138" s="13"/>
      <c r="I138" s="23"/>
      <c r="J138" s="13"/>
    </row>
    <row r="139" spans="1:10" ht="24" customHeight="1">
      <c r="A139" s="23" t="s">
        <v>359</v>
      </c>
      <c r="B139" s="13" t="s">
        <v>250</v>
      </c>
      <c r="C139" s="13" t="s">
        <v>81</v>
      </c>
      <c r="D139" s="13" t="s">
        <v>251</v>
      </c>
      <c r="E139" s="14"/>
      <c r="F139" s="13">
        <v>1000</v>
      </c>
      <c r="G139" s="13"/>
      <c r="H139" s="13"/>
      <c r="I139" s="23"/>
      <c r="J139" s="13"/>
    </row>
    <row r="140" spans="1:10" ht="24" customHeight="1">
      <c r="A140" s="23" t="s">
        <v>359</v>
      </c>
      <c r="B140" s="13" t="s">
        <v>252</v>
      </c>
      <c r="C140" s="13" t="s">
        <v>81</v>
      </c>
      <c r="D140" s="13" t="s">
        <v>244</v>
      </c>
      <c r="E140" s="14"/>
      <c r="F140" s="13">
        <v>1000</v>
      </c>
      <c r="G140" s="13"/>
      <c r="H140" s="13"/>
      <c r="I140" s="23"/>
      <c r="J140" s="13"/>
    </row>
    <row r="141" spans="1:10" ht="24" customHeight="1">
      <c r="A141" s="23" t="s">
        <v>359</v>
      </c>
      <c r="B141" s="13" t="s">
        <v>253</v>
      </c>
      <c r="C141" s="13" t="s">
        <v>81</v>
      </c>
      <c r="D141" s="13" t="s">
        <v>242</v>
      </c>
      <c r="E141" s="14"/>
      <c r="F141" s="13">
        <v>1000</v>
      </c>
      <c r="G141" s="13"/>
      <c r="H141" s="13"/>
      <c r="I141" s="23"/>
      <c r="J141" s="13"/>
    </row>
    <row r="142" spans="1:10" ht="24" customHeight="1">
      <c r="A142" s="23" t="s">
        <v>359</v>
      </c>
      <c r="B142" s="13" t="s">
        <v>254</v>
      </c>
      <c r="C142" s="13" t="s">
        <v>81</v>
      </c>
      <c r="D142" s="13" t="s">
        <v>242</v>
      </c>
      <c r="E142" s="14"/>
      <c r="F142" s="13">
        <v>1000</v>
      </c>
      <c r="G142" s="13"/>
      <c r="H142" s="13"/>
      <c r="I142" s="23"/>
      <c r="J142" s="13"/>
    </row>
    <row r="143" spans="1:10" ht="24" customHeight="1">
      <c r="A143" s="23" t="s">
        <v>359</v>
      </c>
      <c r="B143" s="13" t="s">
        <v>255</v>
      </c>
      <c r="C143" s="13" t="s">
        <v>81</v>
      </c>
      <c r="D143" s="13" t="s">
        <v>256</v>
      </c>
      <c r="E143" s="14"/>
      <c r="F143" s="13">
        <v>1000</v>
      </c>
      <c r="G143" s="13"/>
      <c r="H143" s="13"/>
      <c r="I143" s="23"/>
      <c r="J143" s="13"/>
    </row>
    <row r="144" spans="1:10" ht="24" customHeight="1">
      <c r="A144" s="23" t="s">
        <v>359</v>
      </c>
      <c r="B144" s="13" t="s">
        <v>257</v>
      </c>
      <c r="C144" s="13" t="s">
        <v>76</v>
      </c>
      <c r="D144" s="13" t="s">
        <v>247</v>
      </c>
      <c r="E144" s="14"/>
      <c r="F144" s="13">
        <v>500</v>
      </c>
      <c r="G144" s="13"/>
      <c r="H144" s="13"/>
      <c r="I144" s="23"/>
      <c r="J144" s="13"/>
    </row>
    <row r="145" spans="1:10" ht="24" customHeight="1">
      <c r="A145" s="23" t="s">
        <v>359</v>
      </c>
      <c r="B145" s="13" t="s">
        <v>258</v>
      </c>
      <c r="C145" s="13" t="s">
        <v>76</v>
      </c>
      <c r="D145" s="13" t="s">
        <v>242</v>
      </c>
      <c r="E145" s="14"/>
      <c r="F145" s="13">
        <v>500</v>
      </c>
      <c r="G145" s="13"/>
      <c r="H145" s="13"/>
      <c r="I145" s="23"/>
      <c r="J145" s="13"/>
    </row>
    <row r="146" spans="1:10" ht="24" customHeight="1">
      <c r="A146" s="23" t="s">
        <v>359</v>
      </c>
      <c r="B146" s="13" t="s">
        <v>259</v>
      </c>
      <c r="C146" s="13" t="s">
        <v>76</v>
      </c>
      <c r="D146" s="13" t="s">
        <v>260</v>
      </c>
      <c r="E146" s="14"/>
      <c r="F146" s="13">
        <v>500</v>
      </c>
      <c r="G146" s="13"/>
      <c r="H146" s="13"/>
      <c r="I146" s="23"/>
      <c r="J146" s="13"/>
    </row>
    <row r="147" spans="1:10" ht="24" customHeight="1">
      <c r="A147" s="23" t="s">
        <v>359</v>
      </c>
      <c r="B147" s="13" t="s">
        <v>261</v>
      </c>
      <c r="C147" s="13" t="s">
        <v>76</v>
      </c>
      <c r="D147" s="13" t="s">
        <v>262</v>
      </c>
      <c r="E147" s="14"/>
      <c r="F147" s="13">
        <v>500</v>
      </c>
      <c r="G147" s="13"/>
      <c r="H147" s="13"/>
      <c r="I147" s="23"/>
      <c r="J147" s="13"/>
    </row>
    <row r="148" spans="1:10" ht="24" customHeight="1">
      <c r="A148" s="23" t="s">
        <v>359</v>
      </c>
      <c r="B148" s="13" t="s">
        <v>263</v>
      </c>
      <c r="C148" s="13" t="s">
        <v>76</v>
      </c>
      <c r="D148" s="13" t="s">
        <v>256</v>
      </c>
      <c r="E148" s="14"/>
      <c r="F148" s="13">
        <v>500</v>
      </c>
      <c r="G148" s="13"/>
      <c r="H148" s="13"/>
      <c r="I148" s="23"/>
      <c r="J148" s="13"/>
    </row>
    <row r="149" spans="1:10" ht="24" customHeight="1">
      <c r="A149" s="23" t="s">
        <v>359</v>
      </c>
      <c r="B149" s="13" t="s">
        <v>264</v>
      </c>
      <c r="C149" s="13" t="s">
        <v>76</v>
      </c>
      <c r="D149" s="13" t="s">
        <v>240</v>
      </c>
      <c r="E149" s="14"/>
      <c r="F149" s="13">
        <v>500</v>
      </c>
      <c r="G149" s="13"/>
      <c r="H149" s="13"/>
      <c r="I149" s="23"/>
      <c r="J149" s="13"/>
    </row>
    <row r="150" spans="1:10" ht="24" customHeight="1">
      <c r="A150" s="23" t="s">
        <v>359</v>
      </c>
      <c r="B150" s="13" t="s">
        <v>265</v>
      </c>
      <c r="C150" s="13" t="s">
        <v>81</v>
      </c>
      <c r="D150" s="13" t="s">
        <v>256</v>
      </c>
      <c r="E150" s="14"/>
      <c r="F150" s="13">
        <v>500</v>
      </c>
      <c r="G150" s="13"/>
      <c r="H150" s="13"/>
      <c r="I150" s="23"/>
      <c r="J150" s="13"/>
    </row>
    <row r="151" spans="1:10" ht="24" customHeight="1">
      <c r="A151" s="23" t="s">
        <v>359</v>
      </c>
      <c r="B151" s="13" t="s">
        <v>266</v>
      </c>
      <c r="C151" s="13" t="s">
        <v>76</v>
      </c>
      <c r="D151" s="13" t="s">
        <v>267</v>
      </c>
      <c r="E151" s="14"/>
      <c r="F151" s="13">
        <v>500</v>
      </c>
      <c r="G151" s="13"/>
      <c r="H151" s="13"/>
      <c r="I151" s="23"/>
      <c r="J151" s="13"/>
    </row>
    <row r="152" spans="1:10" ht="24" customHeight="1">
      <c r="A152" s="23" t="s">
        <v>359</v>
      </c>
      <c r="B152" s="13" t="s">
        <v>268</v>
      </c>
      <c r="C152" s="13" t="s">
        <v>76</v>
      </c>
      <c r="D152" s="13" t="s">
        <v>267</v>
      </c>
      <c r="E152" s="14"/>
      <c r="F152" s="13">
        <v>500</v>
      </c>
      <c r="G152" s="13"/>
      <c r="H152" s="13"/>
      <c r="I152" s="23"/>
      <c r="J152" s="13"/>
    </row>
    <row r="153" spans="1:10" ht="24" customHeight="1">
      <c r="A153" s="23" t="s">
        <v>359</v>
      </c>
      <c r="B153" s="13" t="s">
        <v>269</v>
      </c>
      <c r="C153" s="13" t="s">
        <v>76</v>
      </c>
      <c r="D153" s="13" t="s">
        <v>240</v>
      </c>
      <c r="E153" s="14"/>
      <c r="F153" s="13">
        <v>500</v>
      </c>
      <c r="G153" s="13"/>
      <c r="H153" s="13"/>
      <c r="I153" s="23"/>
      <c r="J153" s="13"/>
    </row>
    <row r="154" spans="1:10" ht="24" customHeight="1">
      <c r="A154" s="23" t="s">
        <v>360</v>
      </c>
      <c r="B154" s="13" t="s">
        <v>75</v>
      </c>
      <c r="C154" s="13" t="s">
        <v>76</v>
      </c>
      <c r="D154" s="13" t="s">
        <v>77</v>
      </c>
      <c r="E154" s="14"/>
      <c r="F154" s="13">
        <v>1000</v>
      </c>
      <c r="G154" s="13"/>
      <c r="H154" s="13"/>
      <c r="I154" s="23"/>
      <c r="J154" s="13"/>
    </row>
    <row r="155" spans="1:10" ht="24" customHeight="1">
      <c r="A155" s="23" t="s">
        <v>360</v>
      </c>
      <c r="B155" s="13" t="s">
        <v>78</v>
      </c>
      <c r="C155" s="13" t="s">
        <v>76</v>
      </c>
      <c r="D155" s="13" t="s">
        <v>79</v>
      </c>
      <c r="E155" s="14"/>
      <c r="F155" s="13">
        <v>1000</v>
      </c>
      <c r="G155" s="13"/>
      <c r="H155" s="13"/>
      <c r="I155" s="23"/>
      <c r="J155" s="13"/>
    </row>
    <row r="156" spans="1:10" ht="24" customHeight="1">
      <c r="A156" s="23" t="s">
        <v>360</v>
      </c>
      <c r="B156" s="13" t="s">
        <v>80</v>
      </c>
      <c r="C156" s="13" t="s">
        <v>81</v>
      </c>
      <c r="D156" s="13" t="s">
        <v>79</v>
      </c>
      <c r="E156" s="14"/>
      <c r="F156" s="13">
        <v>1000</v>
      </c>
      <c r="G156" s="13"/>
      <c r="H156" s="13"/>
      <c r="I156" s="23"/>
      <c r="J156" s="13"/>
    </row>
    <row r="157" spans="1:10" ht="24" customHeight="1">
      <c r="A157" s="23" t="s">
        <v>360</v>
      </c>
      <c r="B157" s="13" t="s">
        <v>86</v>
      </c>
      <c r="C157" s="13" t="s">
        <v>76</v>
      </c>
      <c r="D157" s="13" t="s">
        <v>79</v>
      </c>
      <c r="E157" s="14"/>
      <c r="F157" s="13">
        <v>1000</v>
      </c>
      <c r="G157" s="13"/>
      <c r="H157" s="13"/>
      <c r="I157" s="23"/>
      <c r="J157" s="13"/>
    </row>
    <row r="158" spans="1:10" ht="24" customHeight="1">
      <c r="A158" s="23" t="s">
        <v>360</v>
      </c>
      <c r="B158" s="13" t="s">
        <v>84</v>
      </c>
      <c r="C158" s="13" t="s">
        <v>76</v>
      </c>
      <c r="D158" s="13" t="s">
        <v>79</v>
      </c>
      <c r="E158" s="14"/>
      <c r="F158" s="13">
        <v>1000</v>
      </c>
      <c r="G158" s="13"/>
      <c r="H158" s="13"/>
      <c r="I158" s="23"/>
      <c r="J158" s="13"/>
    </row>
    <row r="159" spans="1:10" ht="24" customHeight="1">
      <c r="A159" s="23" t="s">
        <v>360</v>
      </c>
      <c r="B159" s="13" t="s">
        <v>96</v>
      </c>
      <c r="C159" s="13" t="s">
        <v>81</v>
      </c>
      <c r="D159" s="13" t="s">
        <v>85</v>
      </c>
      <c r="E159" s="14"/>
      <c r="F159" s="13">
        <v>1000</v>
      </c>
      <c r="G159" s="13"/>
      <c r="H159" s="13"/>
      <c r="I159" s="23"/>
      <c r="J159" s="13"/>
    </row>
    <row r="160" spans="1:10" ht="24" customHeight="1">
      <c r="A160" s="23" t="s">
        <v>360</v>
      </c>
      <c r="B160" s="13" t="s">
        <v>93</v>
      </c>
      <c r="C160" s="13" t="s">
        <v>81</v>
      </c>
      <c r="D160" s="13" t="s">
        <v>87</v>
      </c>
      <c r="E160" s="14"/>
      <c r="F160" s="13">
        <v>1000</v>
      </c>
      <c r="G160" s="13"/>
      <c r="H160" s="13"/>
      <c r="I160" s="23"/>
      <c r="J160" s="13"/>
    </row>
    <row r="161" spans="1:10" ht="24" customHeight="1">
      <c r="A161" s="23" t="s">
        <v>360</v>
      </c>
      <c r="B161" s="13" t="s">
        <v>91</v>
      </c>
      <c r="C161" s="13" t="s">
        <v>76</v>
      </c>
      <c r="D161" s="13" t="s">
        <v>74</v>
      </c>
      <c r="E161" s="14"/>
      <c r="F161" s="13">
        <v>1000</v>
      </c>
      <c r="G161" s="13"/>
      <c r="H161" s="13"/>
      <c r="I161" s="23"/>
      <c r="J161" s="13"/>
    </row>
    <row r="162" spans="1:10" ht="24" customHeight="1">
      <c r="A162" s="23" t="s">
        <v>360</v>
      </c>
      <c r="B162" s="13" t="s">
        <v>92</v>
      </c>
      <c r="C162" s="13" t="s">
        <v>76</v>
      </c>
      <c r="D162" s="13" t="s">
        <v>87</v>
      </c>
      <c r="E162" s="14"/>
      <c r="F162" s="13">
        <v>500</v>
      </c>
      <c r="G162" s="13"/>
      <c r="H162" s="13"/>
      <c r="I162" s="23"/>
      <c r="J162" s="13"/>
    </row>
    <row r="163" spans="1:10" ht="24" customHeight="1">
      <c r="A163" s="23" t="s">
        <v>360</v>
      </c>
      <c r="B163" s="13" t="s">
        <v>95</v>
      </c>
      <c r="C163" s="13" t="s">
        <v>369</v>
      </c>
      <c r="D163" s="13" t="s">
        <v>90</v>
      </c>
      <c r="E163" s="14"/>
      <c r="F163" s="13">
        <v>500</v>
      </c>
      <c r="G163" s="13"/>
      <c r="H163" s="13"/>
      <c r="I163" s="23"/>
      <c r="J163" s="13"/>
    </row>
    <row r="164" spans="1:10" ht="24" customHeight="1">
      <c r="A164" s="23" t="s">
        <v>360</v>
      </c>
      <c r="B164" s="13" t="s">
        <v>82</v>
      </c>
      <c r="C164" s="13" t="s">
        <v>76</v>
      </c>
      <c r="D164" s="13" t="s">
        <v>87</v>
      </c>
      <c r="E164" s="14"/>
      <c r="F164" s="13">
        <v>500</v>
      </c>
      <c r="G164" s="13"/>
      <c r="H164" s="13"/>
      <c r="I164" s="23"/>
      <c r="J164" s="13"/>
    </row>
    <row r="165" spans="1:10" ht="24" customHeight="1">
      <c r="A165" s="23" t="s">
        <v>360</v>
      </c>
      <c r="B165" s="13" t="s">
        <v>83</v>
      </c>
      <c r="C165" s="13" t="s">
        <v>76</v>
      </c>
      <c r="D165" s="13" t="s">
        <v>87</v>
      </c>
      <c r="E165" s="14"/>
      <c r="F165" s="13">
        <v>500</v>
      </c>
      <c r="G165" s="13"/>
      <c r="H165" s="13"/>
      <c r="I165" s="23"/>
      <c r="J165" s="13"/>
    </row>
    <row r="166" spans="1:10" ht="24" customHeight="1">
      <c r="A166" s="23" t="s">
        <v>360</v>
      </c>
      <c r="B166" s="13" t="s">
        <v>88</v>
      </c>
      <c r="C166" s="13" t="s">
        <v>81</v>
      </c>
      <c r="D166" s="13" t="s">
        <v>94</v>
      </c>
      <c r="E166" s="14"/>
      <c r="F166" s="13">
        <v>500</v>
      </c>
      <c r="G166" s="13"/>
      <c r="H166" s="13"/>
      <c r="I166" s="23"/>
      <c r="J166" s="13"/>
    </row>
    <row r="167" spans="1:10" ht="24" customHeight="1">
      <c r="A167" s="23" t="s">
        <v>360</v>
      </c>
      <c r="B167" s="13" t="s">
        <v>89</v>
      </c>
      <c r="C167" s="13" t="s">
        <v>76</v>
      </c>
      <c r="D167" s="13" t="s">
        <v>94</v>
      </c>
      <c r="E167" s="14"/>
      <c r="F167" s="13">
        <v>1000</v>
      </c>
      <c r="G167" s="13"/>
      <c r="H167" s="13"/>
      <c r="I167" s="23"/>
      <c r="J167" s="13"/>
    </row>
    <row r="168" spans="1:10" ht="24" customHeight="1">
      <c r="A168" s="23" t="s">
        <v>360</v>
      </c>
      <c r="B168" s="13" t="s">
        <v>388</v>
      </c>
      <c r="C168" s="13" t="s">
        <v>70</v>
      </c>
      <c r="D168" s="13" t="s">
        <v>97</v>
      </c>
      <c r="E168" s="14"/>
      <c r="F168" s="13">
        <v>500</v>
      </c>
      <c r="G168" s="13"/>
      <c r="H168" s="13"/>
      <c r="I168" s="23"/>
      <c r="J168" s="13"/>
    </row>
    <row r="169" spans="1:10" ht="24" customHeight="1">
      <c r="A169" s="23" t="s">
        <v>361</v>
      </c>
      <c r="B169" s="13" t="s">
        <v>235</v>
      </c>
      <c r="C169" s="13" t="s">
        <v>81</v>
      </c>
      <c r="D169" s="13" t="s">
        <v>212</v>
      </c>
      <c r="E169" s="14"/>
      <c r="F169" s="13">
        <v>500</v>
      </c>
      <c r="G169" s="13"/>
      <c r="H169" s="13"/>
      <c r="I169" s="23"/>
      <c r="J169" s="13"/>
    </row>
    <row r="170" spans="1:10" ht="24" customHeight="1">
      <c r="A170" s="23" t="s">
        <v>361</v>
      </c>
      <c r="B170" s="13" t="s">
        <v>236</v>
      </c>
      <c r="C170" s="13" t="s">
        <v>76</v>
      </c>
      <c r="D170" s="13" t="s">
        <v>167</v>
      </c>
      <c r="E170" s="14"/>
      <c r="F170" s="13">
        <v>500</v>
      </c>
      <c r="G170" s="13"/>
      <c r="H170" s="13"/>
      <c r="I170" s="23"/>
      <c r="J170" s="13"/>
    </row>
    <row r="171" spans="1:10" ht="24" customHeight="1">
      <c r="A171" s="23" t="s">
        <v>361</v>
      </c>
      <c r="B171" s="13" t="s">
        <v>237</v>
      </c>
      <c r="C171" s="13" t="s">
        <v>81</v>
      </c>
      <c r="D171" s="13" t="s">
        <v>238</v>
      </c>
      <c r="E171" s="14"/>
      <c r="F171" s="13">
        <v>500</v>
      </c>
      <c r="G171" s="13"/>
      <c r="H171" s="13"/>
      <c r="I171" s="23"/>
      <c r="J171" s="13"/>
    </row>
    <row r="172" spans="1:10" ht="24" customHeight="1">
      <c r="A172" s="23" t="s">
        <v>361</v>
      </c>
      <c r="B172" s="13" t="s">
        <v>233</v>
      </c>
      <c r="C172" s="13" t="s">
        <v>81</v>
      </c>
      <c r="D172" s="13" t="s">
        <v>169</v>
      </c>
      <c r="E172" s="14"/>
      <c r="F172" s="13">
        <v>1000</v>
      </c>
      <c r="G172" s="13"/>
      <c r="H172" s="13"/>
      <c r="I172" s="23"/>
      <c r="J172" s="13"/>
    </row>
    <row r="173" spans="1:10" ht="24" customHeight="1">
      <c r="A173" s="23" t="s">
        <v>361</v>
      </c>
      <c r="B173" s="13" t="s">
        <v>234</v>
      </c>
      <c r="C173" s="13" t="s">
        <v>81</v>
      </c>
      <c r="D173" s="13" t="s">
        <v>212</v>
      </c>
      <c r="E173" s="14"/>
      <c r="F173" s="13">
        <v>1000</v>
      </c>
      <c r="G173" s="13"/>
      <c r="H173" s="13"/>
      <c r="I173" s="23"/>
      <c r="J173" s="13"/>
    </row>
    <row r="174" spans="1:10" ht="24" customHeight="1">
      <c r="A174" s="23" t="s">
        <v>362</v>
      </c>
      <c r="B174" s="13" t="s">
        <v>209</v>
      </c>
      <c r="C174" s="13" t="s">
        <v>81</v>
      </c>
      <c r="D174" s="13" t="s">
        <v>210</v>
      </c>
      <c r="E174" s="14"/>
      <c r="F174" s="13">
        <v>1000</v>
      </c>
      <c r="G174" s="13"/>
      <c r="H174" s="13"/>
      <c r="I174" s="23"/>
      <c r="J174" s="13"/>
    </row>
    <row r="175" spans="1:10" ht="24" customHeight="1">
      <c r="A175" s="23" t="s">
        <v>362</v>
      </c>
      <c r="B175" s="13" t="s">
        <v>211</v>
      </c>
      <c r="C175" s="13" t="s">
        <v>76</v>
      </c>
      <c r="D175" s="13" t="s">
        <v>212</v>
      </c>
      <c r="E175" s="14"/>
      <c r="F175" s="13">
        <v>500</v>
      </c>
      <c r="G175" s="13"/>
      <c r="H175" s="13"/>
      <c r="I175" s="23"/>
      <c r="J175" s="13"/>
    </row>
    <row r="176" spans="1:10" ht="24" customHeight="1">
      <c r="A176" s="23" t="s">
        <v>362</v>
      </c>
      <c r="B176" s="13" t="s">
        <v>213</v>
      </c>
      <c r="C176" s="13" t="s">
        <v>81</v>
      </c>
      <c r="D176" s="13" t="s">
        <v>212</v>
      </c>
      <c r="E176" s="14"/>
      <c r="F176" s="13">
        <v>500</v>
      </c>
      <c r="G176" s="13"/>
      <c r="H176" s="13"/>
      <c r="I176" s="23"/>
      <c r="J176" s="13"/>
    </row>
    <row r="177" spans="1:10" ht="24" customHeight="1">
      <c r="A177" s="23" t="s">
        <v>362</v>
      </c>
      <c r="B177" s="13" t="s">
        <v>214</v>
      </c>
      <c r="C177" s="13" t="s">
        <v>76</v>
      </c>
      <c r="D177" s="13" t="s">
        <v>215</v>
      </c>
      <c r="E177" s="14"/>
      <c r="F177" s="13">
        <v>500</v>
      </c>
      <c r="G177" s="13"/>
      <c r="H177" s="13"/>
      <c r="I177" s="23"/>
      <c r="J177" s="13"/>
    </row>
    <row r="178" spans="1:10" ht="24" customHeight="1">
      <c r="A178" s="23" t="s">
        <v>363</v>
      </c>
      <c r="B178" s="13" t="s">
        <v>289</v>
      </c>
      <c r="C178" s="13" t="s">
        <v>81</v>
      </c>
      <c r="D178" s="13" t="s">
        <v>74</v>
      </c>
      <c r="E178" s="14"/>
      <c r="F178" s="13">
        <v>1000</v>
      </c>
      <c r="G178" s="13"/>
      <c r="H178" s="13"/>
      <c r="I178" s="23"/>
      <c r="J178" s="13"/>
    </row>
    <row r="179" spans="1:10" ht="24" customHeight="1">
      <c r="A179" s="23" t="s">
        <v>363</v>
      </c>
      <c r="B179" s="13" t="s">
        <v>290</v>
      </c>
      <c r="C179" s="13" t="s">
        <v>76</v>
      </c>
      <c r="D179" s="13" t="s">
        <v>120</v>
      </c>
      <c r="E179" s="14"/>
      <c r="F179" s="13">
        <v>1000</v>
      </c>
      <c r="G179" s="13"/>
      <c r="H179" s="13"/>
      <c r="I179" s="23"/>
      <c r="J179" s="13"/>
    </row>
    <row r="180" spans="1:10" ht="24" customHeight="1">
      <c r="A180" s="23" t="s">
        <v>363</v>
      </c>
      <c r="B180" s="13" t="s">
        <v>291</v>
      </c>
      <c r="C180" s="13" t="s">
        <v>76</v>
      </c>
      <c r="D180" s="13" t="s">
        <v>90</v>
      </c>
      <c r="E180" s="14"/>
      <c r="F180" s="13">
        <v>1000</v>
      </c>
      <c r="G180" s="13"/>
      <c r="H180" s="13"/>
      <c r="I180" s="23"/>
      <c r="J180" s="13"/>
    </row>
    <row r="181" spans="1:10" ht="24" customHeight="1">
      <c r="A181" s="23" t="s">
        <v>363</v>
      </c>
      <c r="B181" s="13" t="s">
        <v>292</v>
      </c>
      <c r="C181" s="13" t="s">
        <v>76</v>
      </c>
      <c r="D181" s="13" t="s">
        <v>120</v>
      </c>
      <c r="E181" s="14"/>
      <c r="F181" s="13">
        <v>500</v>
      </c>
      <c r="G181" s="13"/>
      <c r="H181" s="13"/>
      <c r="I181" s="23"/>
      <c r="J181" s="13"/>
    </row>
    <row r="182" spans="1:10" ht="24" customHeight="1">
      <c r="A182" s="23" t="s">
        <v>363</v>
      </c>
      <c r="B182" s="13" t="s">
        <v>293</v>
      </c>
      <c r="C182" s="13" t="s">
        <v>76</v>
      </c>
      <c r="D182" s="13" t="s">
        <v>85</v>
      </c>
      <c r="E182" s="14"/>
      <c r="F182" s="13">
        <v>500</v>
      </c>
      <c r="G182" s="13"/>
      <c r="H182" s="13"/>
      <c r="I182" s="23"/>
      <c r="J182" s="13"/>
    </row>
    <row r="183" spans="1:10" ht="24" customHeight="1">
      <c r="A183" s="23" t="s">
        <v>364</v>
      </c>
      <c r="B183" s="13" t="s">
        <v>128</v>
      </c>
      <c r="C183" s="13" t="s">
        <v>70</v>
      </c>
      <c r="D183" s="13" t="s">
        <v>129</v>
      </c>
      <c r="E183" s="14"/>
      <c r="F183" s="13">
        <v>1000</v>
      </c>
      <c r="G183" s="13"/>
      <c r="H183" s="13"/>
      <c r="I183" s="23"/>
      <c r="J183" s="13"/>
    </row>
    <row r="184" spans="1:10" ht="24" customHeight="1">
      <c r="A184" s="23" t="s">
        <v>364</v>
      </c>
      <c r="B184" s="13" t="s">
        <v>130</v>
      </c>
      <c r="C184" s="13" t="s">
        <v>70</v>
      </c>
      <c r="D184" s="13" t="s">
        <v>129</v>
      </c>
      <c r="E184" s="14"/>
      <c r="F184" s="13">
        <v>1000</v>
      </c>
      <c r="G184" s="13"/>
      <c r="H184" s="13"/>
      <c r="I184" s="23"/>
      <c r="J184" s="13"/>
    </row>
    <row r="185" spans="1:10" ht="24" customHeight="1">
      <c r="A185" s="23" t="s">
        <v>364</v>
      </c>
      <c r="B185" s="13" t="s">
        <v>131</v>
      </c>
      <c r="C185" s="13" t="s">
        <v>132</v>
      </c>
      <c r="D185" s="13" t="s">
        <v>133</v>
      </c>
      <c r="E185" s="14"/>
      <c r="F185" s="13">
        <v>1000</v>
      </c>
      <c r="G185" s="23"/>
      <c r="H185" s="13"/>
      <c r="I185" s="23"/>
      <c r="J185" s="13"/>
    </row>
    <row r="186" spans="1:10" ht="24" customHeight="1">
      <c r="A186" s="23" t="s">
        <v>364</v>
      </c>
      <c r="B186" s="13" t="s">
        <v>134</v>
      </c>
      <c r="C186" s="13" t="s">
        <v>132</v>
      </c>
      <c r="D186" s="13" t="s">
        <v>135</v>
      </c>
      <c r="E186" s="14"/>
      <c r="F186" s="13">
        <v>1000</v>
      </c>
      <c r="G186" s="13"/>
      <c r="H186" s="13"/>
      <c r="I186" s="23"/>
      <c r="J186" s="13"/>
    </row>
    <row r="187" spans="1:10" ht="24" customHeight="1">
      <c r="A187" s="23" t="s">
        <v>364</v>
      </c>
      <c r="B187" s="13" t="s">
        <v>136</v>
      </c>
      <c r="C187" s="13" t="s">
        <v>132</v>
      </c>
      <c r="D187" s="13" t="s">
        <v>137</v>
      </c>
      <c r="E187" s="14"/>
      <c r="F187" s="13">
        <v>1000</v>
      </c>
      <c r="G187" s="13"/>
      <c r="H187" s="13"/>
      <c r="I187" s="23"/>
      <c r="J187" s="13"/>
    </row>
    <row r="188" spans="1:10" ht="24" customHeight="1">
      <c r="A188" s="23" t="s">
        <v>364</v>
      </c>
      <c r="B188" s="13" t="s">
        <v>138</v>
      </c>
      <c r="C188" s="13" t="s">
        <v>110</v>
      </c>
      <c r="D188" s="13" t="s">
        <v>139</v>
      </c>
      <c r="E188" s="16"/>
      <c r="F188" s="13">
        <v>1000</v>
      </c>
      <c r="G188" s="13"/>
      <c r="H188" s="13"/>
      <c r="I188" s="23"/>
      <c r="J188" s="13"/>
    </row>
    <row r="189" spans="1:10" ht="24" customHeight="1">
      <c r="A189" s="23" t="s">
        <v>365</v>
      </c>
      <c r="B189" s="13" t="s">
        <v>185</v>
      </c>
      <c r="C189" s="13" t="s">
        <v>110</v>
      </c>
      <c r="D189" s="13" t="s">
        <v>108</v>
      </c>
      <c r="E189" s="14"/>
      <c r="F189" s="13">
        <v>1000</v>
      </c>
      <c r="G189" s="13"/>
      <c r="H189" s="13"/>
      <c r="I189" s="23"/>
      <c r="J189" s="13"/>
    </row>
    <row r="190" spans="1:10" ht="24" customHeight="1">
      <c r="A190" s="23" t="s">
        <v>365</v>
      </c>
      <c r="B190" s="13" t="s">
        <v>186</v>
      </c>
      <c r="C190" s="13" t="s">
        <v>110</v>
      </c>
      <c r="D190" s="13" t="s">
        <v>187</v>
      </c>
      <c r="E190" s="14"/>
      <c r="F190" s="13">
        <v>500</v>
      </c>
      <c r="G190" s="13"/>
      <c r="H190" s="13"/>
      <c r="I190" s="23"/>
      <c r="J190" s="13"/>
    </row>
    <row r="191" ht="27" customHeight="1">
      <c r="G191" s="25" t="s">
        <v>389</v>
      </c>
    </row>
  </sheetData>
  <sheetProtection/>
  <mergeCells count="1">
    <mergeCell ref="A1:I1"/>
  </mergeCells>
  <conditionalFormatting sqref="A3:A188">
    <cfRule type="duplicateValues" priority="2" dxfId="3" stopIfTrue="1">
      <formula>AND(COUNTIF($A$3:$A$188,A3)&gt;1,NOT(ISBLANK(A3)))</formula>
    </cfRule>
  </conditionalFormatting>
  <conditionalFormatting sqref="A1:A65536">
    <cfRule type="duplicateValues" priority="1" dxfId="0" stopIfTrue="1">
      <formula>AND(COUNTIF($A:$A,A1)&gt;1,NOT(ISBLANK(A1)))</formula>
    </cfRule>
  </conditionalFormatting>
  <dataValidations count="3">
    <dataValidation showInputMessage="1" showErrorMessage="1" errorTitle="姓名输入错误" error="姓名可出入1-18个汉字或字母" sqref="B30 D154:D158 B55 B72 B75 B53 B154:B156 B164:B165"/>
    <dataValidation type="list" allowBlank="1" showInputMessage="1" showErrorMessage="1" sqref="C154:C158">
      <formula1>INDIRECT("字典表!$E$2:$E$3")</formula1>
    </dataValidation>
    <dataValidation allowBlank="1" showErrorMessage="1" promptTitle="自动补全" prompt="当身份证件类型为居民身份证时，输入正确身份证件号码，会自动补全性别，出生日期，出生所在地（仅供参考），户口所在地（仅供参考），港澳台侨外" sqref="E55 E30 E53 E75 E72 E164:E165"/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2023-10-18T02:06:36Z</cp:lastPrinted>
  <dcterms:created xsi:type="dcterms:W3CDTF">2020-12-29T08:47:36Z</dcterms:created>
  <dcterms:modified xsi:type="dcterms:W3CDTF">2023-10-18T07:14:46Z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E4CDA34A5C784A069F6B6476FB7E2A23</vt:lpwstr>
  </property>
</Properties>
</file>