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6"/>
  </bookViews>
  <sheets>
    <sheet name="2019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  <sheet name="表十三" sheetId="14" r:id="rId14"/>
    <sheet name="表十四" sheetId="15" r:id="rId15"/>
    <sheet name="表十五" sheetId="16" r:id="rId16"/>
  </sheets>
  <externalReferences>
    <externalReference r:id="rId19"/>
  </externalReferences>
  <definedNames>
    <definedName name="_Order1" hidden="1">255</definedName>
    <definedName name="_Order2" hidden="1">255</definedName>
    <definedName name="A">#REF!</definedName>
    <definedName name="aa">#REF!</definedName>
    <definedName name="AccessDatabase" hidden="1">"D:\文_件\省长专项\2000省长专项审批.mdb"</definedName>
    <definedName name="as">#N/A</definedName>
    <definedName name="data">#REF!</definedName>
    <definedName name="database2" localSheetId="0">#REF!</definedName>
    <definedName name="database2" localSheetId="9">#REF!</definedName>
    <definedName name="database2" localSheetId="2">#REF!</definedName>
    <definedName name="database2" localSheetId="8">#REF!</definedName>
    <definedName name="database2" localSheetId="3">#REF!</definedName>
    <definedName name="database2" localSheetId="5">#REF!</definedName>
    <definedName name="database2">#REF!</definedName>
    <definedName name="database3" localSheetId="0">#REF!</definedName>
    <definedName name="database3" localSheetId="9">#REF!</definedName>
    <definedName name="database3" localSheetId="2">#REF!</definedName>
    <definedName name="database3" localSheetId="8">#REF!</definedName>
    <definedName name="database3" localSheetId="3">#REF!</definedName>
    <definedName name="database3" localSheetId="5">#REF!</definedName>
    <definedName name="database3">#REF!</definedName>
    <definedName name="E206.">#REF!</definedName>
    <definedName name="eee">#REF!</definedName>
    <definedName name="hhhh" localSheetId="0">#REF!</definedName>
    <definedName name="hhhh" localSheetId="9">#REF!</definedName>
    <definedName name="hhhh" localSheetId="8">#REF!</definedName>
    <definedName name="hhhh" localSheetId="3">#REF!</definedName>
    <definedName name="hhhh" localSheetId="5">#REF!</definedName>
    <definedName name="hhhh">#REF!</definedName>
    <definedName name="HTML_CodePage" hidden="1">936</definedName>
    <definedName name="HTML_Control" localSheetId="0" hidden="1">{"'现金流量表（全部投资）'!$B$4:$P$23"}</definedName>
    <definedName name="HTML_Description" hidden="1">"lin zijian"</definedName>
    <definedName name="HTML_Email" hidden="1">""</definedName>
    <definedName name="HTML_Header" hidden="1">"现金流量表（全部投资）"</definedName>
    <definedName name="HTML_LastUpdate" hidden="1">"96-12-2"</definedName>
    <definedName name="HTML_LineAfter" hidden="1">TRUE</definedName>
    <definedName name="HTML_LineBefore" hidden="1">TRUE</definedName>
    <definedName name="HTML_Name" hidden="1">"linzijia"</definedName>
    <definedName name="HTML_OBDlg2" hidden="1">TRUE</definedName>
    <definedName name="HTML_OBDlg4" hidden="1">TRUE</definedName>
    <definedName name="HTML_OS" hidden="1">0</definedName>
    <definedName name="HTML_PathFile" hidden="1">"C:\lin\bk\MyHTML.htm"</definedName>
    <definedName name="HTML_Title" hidden="1">"PROJECT11"</definedName>
    <definedName name="kkkk" localSheetId="0">#REF!</definedName>
    <definedName name="kkkk" localSheetId="9">#REF!</definedName>
    <definedName name="kkkk" localSheetId="2">#REF!</definedName>
    <definedName name="kkkk" localSheetId="8">#REF!</definedName>
    <definedName name="kkkk" localSheetId="3">#REF!</definedName>
    <definedName name="kkkk" localSheetId="5">#REF!</definedName>
    <definedName name="kkkk">#REF!</definedName>
    <definedName name="_xlnm.Print_Area" localSheetId="0">'2019目录'!$A$3:$C$28</definedName>
    <definedName name="_xlnm.Print_Area" localSheetId="9">'表九'!$A$1:$C$66</definedName>
    <definedName name="_xlnm.Print_Area" localSheetId="2">'表二'!$A$1:$E$34</definedName>
    <definedName name="_xlnm.Print_Area" localSheetId="8">'表八'!$A$1:$E$24</definedName>
    <definedName name="Print_Area_MI">#REF!</definedName>
    <definedName name="_xlnm.Print_Titles">#N/A</definedName>
    <definedName name="rrrr">#REF!</definedName>
    <definedName name="s">#REF!</definedName>
    <definedName name="ss">#REF!</definedName>
    <definedName name="ttt">#REF!</definedName>
    <definedName name="tttt">#REF!</definedName>
    <definedName name="UU" localSheetId="0">#REF!</definedName>
    <definedName name="UU" localSheetId="9">#REF!</definedName>
    <definedName name="UU" localSheetId="2">#REF!</definedName>
    <definedName name="UU" localSheetId="8">#REF!</definedName>
    <definedName name="UU" localSheetId="3">#REF!</definedName>
    <definedName name="UU" localSheetId="5">#REF!</definedName>
    <definedName name="UU">#REF!</definedName>
    <definedName name="www">#REF!</definedName>
    <definedName name="YY" localSheetId="0">#REF!</definedName>
    <definedName name="YY" localSheetId="9">#REF!</definedName>
    <definedName name="YY" localSheetId="2">#REF!</definedName>
    <definedName name="YY" localSheetId="8">#REF!</definedName>
    <definedName name="YY" localSheetId="3">#REF!</definedName>
    <definedName name="YY" localSheetId="5">#REF!</definedName>
    <definedName name="YY">#REF!</definedName>
    <definedName name="yyyy">#REF!</definedName>
    <definedName name="Z_1FEF1881_564B_4F03_AB90_64DC0D49B898_.wvu.PrintArea" localSheetId="2" hidden="1">'表二'!$A$2:$C$22</definedName>
    <definedName name="Z_2455F9B6_6379_450B_A3E3_25D6D0230708_.wvu.Cols" localSheetId="9" hidden="1">'表九'!#REF!,'表九'!#REF!,'表九'!#REF!</definedName>
    <definedName name="Z_2455F9B6_6379_450B_A3E3_25D6D0230708_.wvu.Cols" localSheetId="8" hidden="1">'表八'!#REF!,'表八'!#REF!</definedName>
    <definedName name="Z_2455F9B6_6379_450B_A3E3_25D6D0230708_.wvu.PrintArea" localSheetId="9" hidden="1">'表九'!#REF!</definedName>
    <definedName name="Z_2455F9B6_6379_450B_A3E3_25D6D0230708_.wvu.PrintTitles" localSheetId="9" hidden="1">'表九'!#REF!,'表九'!#REF!</definedName>
    <definedName name="Z_3A7D6B19_105C_4E01_8F43_FEDD708FF2D5_.wvu.PrintArea" localSheetId="2" hidden="1">'表二'!$A$2:$C$22</definedName>
    <definedName name="Z_A90EF151_48C7_4AD4_8951_4D7F01EE8713_.wvu.Cols" localSheetId="9" hidden="1">'表九'!#REF!</definedName>
    <definedName name="Z_A90EF151_48C7_4AD4_8951_4D7F01EE8713_.wvu.Cols" localSheetId="2" hidden="1">#REF!</definedName>
    <definedName name="Z_A90EF151_48C7_4AD4_8951_4D7F01EE8713_.wvu.Cols" localSheetId="8" hidden="1">'表八'!#REF!</definedName>
    <definedName name="Z_A90EF151_48C7_4AD4_8951_4D7F01EE8713_.wvu.PrintArea" localSheetId="9" hidden="1">'表九'!#REF!</definedName>
    <definedName name="Z_A90EF151_48C7_4AD4_8951_4D7F01EE8713_.wvu.PrintArea" localSheetId="2" hidden="1">#REF!</definedName>
    <definedName name="Z_A90EF151_48C7_4AD4_8951_4D7F01EE8713_.wvu.PrintArea" localSheetId="8" hidden="1">'表八'!#REF!</definedName>
    <definedName name="Z_A90EF151_48C7_4AD4_8951_4D7F01EE8713_.wvu.PrintTitles" localSheetId="9" hidden="1">'表九'!#REF!,'表九'!#REF!</definedName>
    <definedName name="Z_A90EF151_48C7_4AD4_8951_4D7F01EE8713_.wvu.Rows" localSheetId="8" hidden="1">'表八'!#REF!</definedName>
    <definedName name="Z_CAD6146B_8F15_4369_9303_2BB10FC3C3E0_.wvu.Cols" localSheetId="2" hidden="1">'表二'!#REF!</definedName>
    <definedName name="Z_CAD6146B_8F15_4369_9303_2BB10FC3C3E0_.wvu.PrintArea" localSheetId="2" hidden="1">#REF!</definedName>
    <definedName name="Z_CAD6146B_8F15_4369_9303_2BB10FC3C3E0_.wvu.PrintTitles" localSheetId="9" hidden="1">'表九'!#REF!,'表九'!#REF!</definedName>
    <definedName name="Z_CAD6146B_8F15_4369_9303_2BB10FC3C3E0_.wvu.Rows" localSheetId="2" hidden="1">'表二'!#REF!</definedName>
    <definedName name="Z_F8CF60C6_4E8F_4A9F_9B0F_A4F77EE32117_.wvu.Cols" localSheetId="2" hidden="1">'表二'!#REF!</definedName>
    <definedName name="Z_F8CF60C6_4E8F_4A9F_9B0F_A4F77EE32117_.wvu.PrintArea" localSheetId="2" hidden="1">#REF!</definedName>
    <definedName name="Z_F8CF60C6_4E8F_4A9F_9B0F_A4F77EE32117_.wvu.PrintTitles" localSheetId="9" hidden="1">'表九'!#REF!,'表九'!#REF!</definedName>
    <definedName name="Z_F8CF60C6_4E8F_4A9F_9B0F_A4F77EE32117_.wvu.Rows" localSheetId="2" hidden="1">'表二'!#REF!</definedName>
    <definedName name="Z_F910A60A_9C17_4DD8_96F8_74AF061536EF_.wvu.Cols" localSheetId="9" hidden="1">'表九'!#REF!</definedName>
    <definedName name="Z_F910A60A_9C17_4DD8_96F8_74AF061536EF_.wvu.Cols" localSheetId="8" hidden="1">'表八'!#REF!</definedName>
    <definedName name="Z_FFF542D3_1EBE_4A26_871D_0D05BB1CC9BF_.wvu.Cols" localSheetId="9" hidden="1">'表九'!#REF!,'表九'!#REF!,'表九'!#REF!</definedName>
    <definedName name="Z_FFF542D3_1EBE_4A26_871D_0D05BB1CC9BF_.wvu.Cols" localSheetId="2" hidden="1">#REF!</definedName>
    <definedName name="Z_FFF542D3_1EBE_4A26_871D_0D05BB1CC9BF_.wvu.Cols" localSheetId="8" hidden="1">'表八'!#REF!,'表八'!#REF!</definedName>
    <definedName name="Z_FFF542D3_1EBE_4A26_871D_0D05BB1CC9BF_.wvu.PrintArea" localSheetId="9" hidden="1">'表九'!#REF!</definedName>
    <definedName name="Z_FFF542D3_1EBE_4A26_871D_0D05BB1CC9BF_.wvu.PrintArea" localSheetId="2" hidden="1">'表二'!$A$2:$C$22</definedName>
    <definedName name="Z_FFF542D3_1EBE_4A26_871D_0D05BB1CC9BF_.wvu.PrintTitles" localSheetId="9" hidden="1">'表九'!#REF!,'表九'!#REF!</definedName>
    <definedName name="Z_FFF542D3_1EBE_4A26_871D_0D05BB1CC9BF_.wvu.Rows" localSheetId="2" hidden="1">#REF!,#REF!,#REF!,#REF!</definedName>
    <definedName name="不">#REF!</definedName>
    <definedName name="的">#REF!</definedName>
    <definedName name="地区名称" localSheetId="9">#REF!</definedName>
    <definedName name="地区名称" localSheetId="2">#REF!</definedName>
    <definedName name="地区名称" localSheetId="8">#REF!</definedName>
    <definedName name="地区名称" localSheetId="3">#REF!</definedName>
    <definedName name="地区名称" localSheetId="5">#REF!</definedName>
    <definedName name="地区名称">#REF!</definedName>
    <definedName name="二">#REF!</definedName>
    <definedName name="福州" localSheetId="0">#REF!</definedName>
    <definedName name="福州" localSheetId="9">#REF!</definedName>
    <definedName name="福州" localSheetId="2">#REF!</definedName>
    <definedName name="福州" localSheetId="8">#REF!</definedName>
    <definedName name="福州" localSheetId="3">#REF!</definedName>
    <definedName name="福州" localSheetId="5">#REF!</definedName>
    <definedName name="福州">#REF!</definedName>
    <definedName name="负债2" localSheetId="0">#REF!</definedName>
    <definedName name="汇率" localSheetId="0">#REF!</definedName>
    <definedName name="汇率" localSheetId="9">#REF!</definedName>
    <definedName name="汇率" localSheetId="2">#REF!</definedName>
    <definedName name="汇率" localSheetId="8">#REF!</definedName>
    <definedName name="汇率" localSheetId="3">#REF!</definedName>
    <definedName name="汇率" localSheetId="5">#REF!</definedName>
    <definedName name="汇率">#REF!</definedName>
    <definedName name="三">#REF!</definedName>
    <definedName name="上">#REF!</definedName>
    <definedName name="生">#REF!</definedName>
    <definedName name="生1">#REF!</definedName>
    <definedName name="生2">#REF!</definedName>
    <definedName name="生3">#REF!</definedName>
    <definedName name="生产列1" localSheetId="0">#REF!</definedName>
    <definedName name="生产列1" localSheetId="9">#REF!</definedName>
    <definedName name="生产列1" localSheetId="2">#REF!</definedName>
    <definedName name="生产列1" localSheetId="8">#REF!</definedName>
    <definedName name="生产列1" localSheetId="3">#REF!</definedName>
    <definedName name="生产列1" localSheetId="5">#REF!</definedName>
    <definedName name="生产列1">#REF!</definedName>
    <definedName name="生产列11" localSheetId="0">#REF!</definedName>
    <definedName name="生产列11" localSheetId="9">#REF!</definedName>
    <definedName name="生产列11" localSheetId="2">#REF!</definedName>
    <definedName name="生产列11" localSheetId="8">#REF!</definedName>
    <definedName name="生产列11" localSheetId="3">#REF!</definedName>
    <definedName name="生产列11" localSheetId="5">#REF!</definedName>
    <definedName name="生产列11">#REF!</definedName>
    <definedName name="生产列15" localSheetId="0">#REF!</definedName>
    <definedName name="生产列15" localSheetId="9">#REF!</definedName>
    <definedName name="生产列15" localSheetId="2">#REF!</definedName>
    <definedName name="生产列15" localSheetId="8">#REF!</definedName>
    <definedName name="生产列15" localSheetId="3">#REF!</definedName>
    <definedName name="生产列15" localSheetId="5">#REF!</definedName>
    <definedName name="生产列15">#REF!</definedName>
    <definedName name="生产列16" localSheetId="0">#REF!</definedName>
    <definedName name="生产列16" localSheetId="9">#REF!</definedName>
    <definedName name="生产列16" localSheetId="2">#REF!</definedName>
    <definedName name="生产列16" localSheetId="8">#REF!</definedName>
    <definedName name="生产列16" localSheetId="3">#REF!</definedName>
    <definedName name="生产列16" localSheetId="5">#REF!</definedName>
    <definedName name="生产列16">#REF!</definedName>
    <definedName name="生产列17" localSheetId="0">#REF!</definedName>
    <definedName name="生产列17" localSheetId="9">#REF!</definedName>
    <definedName name="生产列17" localSheetId="2">#REF!</definedName>
    <definedName name="生产列17" localSheetId="8">#REF!</definedName>
    <definedName name="生产列17" localSheetId="3">#REF!</definedName>
    <definedName name="生产列17" localSheetId="5">#REF!</definedName>
    <definedName name="生产列17">#REF!</definedName>
    <definedName name="生产列19" localSheetId="0">#REF!</definedName>
    <definedName name="生产列19" localSheetId="9">#REF!</definedName>
    <definedName name="生产列19" localSheetId="2">#REF!</definedName>
    <definedName name="生产列19" localSheetId="8">#REF!</definedName>
    <definedName name="生产列19" localSheetId="3">#REF!</definedName>
    <definedName name="生产列19" localSheetId="5">#REF!</definedName>
    <definedName name="生产列19">#REF!</definedName>
    <definedName name="生产列2" localSheetId="0">#REF!</definedName>
    <definedName name="生产列2" localSheetId="9">#REF!</definedName>
    <definedName name="生产列2" localSheetId="2">#REF!</definedName>
    <definedName name="生产列2" localSheetId="8">#REF!</definedName>
    <definedName name="生产列2" localSheetId="3">#REF!</definedName>
    <definedName name="生产列2" localSheetId="5">#REF!</definedName>
    <definedName name="生产列2">#REF!</definedName>
    <definedName name="生产列20" localSheetId="0">#REF!</definedName>
    <definedName name="生产列20" localSheetId="9">#REF!</definedName>
    <definedName name="生产列20" localSheetId="2">#REF!</definedName>
    <definedName name="生产列20" localSheetId="8">#REF!</definedName>
    <definedName name="生产列20" localSheetId="3">#REF!</definedName>
    <definedName name="生产列20" localSheetId="5">#REF!</definedName>
    <definedName name="生产列20">#REF!</definedName>
    <definedName name="生产列3" localSheetId="0">#REF!</definedName>
    <definedName name="生产列3" localSheetId="9">#REF!</definedName>
    <definedName name="生产列3" localSheetId="2">#REF!</definedName>
    <definedName name="生产列3" localSheetId="8">#REF!</definedName>
    <definedName name="生产列3" localSheetId="3">#REF!</definedName>
    <definedName name="生产列3" localSheetId="5">#REF!</definedName>
    <definedName name="生产列3">#REF!</definedName>
    <definedName name="生产列4" localSheetId="0">#REF!</definedName>
    <definedName name="生产列4" localSheetId="9">#REF!</definedName>
    <definedName name="生产列4" localSheetId="2">#REF!</definedName>
    <definedName name="生产列4" localSheetId="8">#REF!</definedName>
    <definedName name="生产列4" localSheetId="3">#REF!</definedName>
    <definedName name="生产列4" localSheetId="5">#REF!</definedName>
    <definedName name="生产列4">#REF!</definedName>
    <definedName name="生产列5" localSheetId="0">#REF!</definedName>
    <definedName name="生产列5" localSheetId="9">#REF!</definedName>
    <definedName name="生产列5" localSheetId="2">#REF!</definedName>
    <definedName name="生产列5" localSheetId="8">#REF!</definedName>
    <definedName name="生产列5" localSheetId="3">#REF!</definedName>
    <definedName name="生产列5" localSheetId="5">#REF!</definedName>
    <definedName name="生产列5">#REF!</definedName>
    <definedName name="生产列6" localSheetId="0">#REF!</definedName>
    <definedName name="生产列6" localSheetId="9">#REF!</definedName>
    <definedName name="生产列6" localSheetId="2">#REF!</definedName>
    <definedName name="生产列6" localSheetId="8">#REF!</definedName>
    <definedName name="生产列6" localSheetId="3">#REF!</definedName>
    <definedName name="生产列6" localSheetId="5">#REF!</definedName>
    <definedName name="生产列6">#REF!</definedName>
    <definedName name="生产列7" localSheetId="0">#REF!</definedName>
    <definedName name="生产列7" localSheetId="9">#REF!</definedName>
    <definedName name="生产列7" localSheetId="2">#REF!</definedName>
    <definedName name="生产列7" localSheetId="8">#REF!</definedName>
    <definedName name="生产列7" localSheetId="3">#REF!</definedName>
    <definedName name="生产列7" localSheetId="5">#REF!</definedName>
    <definedName name="生产列7">#REF!</definedName>
    <definedName name="生产列8" localSheetId="0">#REF!</definedName>
    <definedName name="生产列8" localSheetId="9">#REF!</definedName>
    <definedName name="生产列8" localSheetId="2">#REF!</definedName>
    <definedName name="生产列8" localSheetId="8">#REF!</definedName>
    <definedName name="生产列8" localSheetId="3">#REF!</definedName>
    <definedName name="生产列8" localSheetId="5">#REF!</definedName>
    <definedName name="生产列8">#REF!</definedName>
    <definedName name="生产列9" localSheetId="0">#REF!</definedName>
    <definedName name="生产列9" localSheetId="9">#REF!</definedName>
    <definedName name="生产列9" localSheetId="2">#REF!</definedName>
    <definedName name="生产列9" localSheetId="8">#REF!</definedName>
    <definedName name="生产列9" localSheetId="3">#REF!</definedName>
    <definedName name="生产列9" localSheetId="5">#REF!</definedName>
    <definedName name="生产列9">#REF!</definedName>
    <definedName name="生产期" localSheetId="0">#REF!</definedName>
    <definedName name="生产期" localSheetId="9">#REF!</definedName>
    <definedName name="生产期" localSheetId="2">#REF!</definedName>
    <definedName name="生产期" localSheetId="8">#REF!</definedName>
    <definedName name="生产期" localSheetId="3">#REF!</definedName>
    <definedName name="生产期" localSheetId="5">#REF!</definedName>
    <definedName name="生产期">#REF!</definedName>
    <definedName name="生产期1" localSheetId="0">#REF!</definedName>
    <definedName name="生产期1" localSheetId="9">#REF!</definedName>
    <definedName name="生产期1" localSheetId="2">#REF!</definedName>
    <definedName name="生产期1" localSheetId="8">#REF!</definedName>
    <definedName name="生产期1" localSheetId="3">#REF!</definedName>
    <definedName name="生产期1" localSheetId="5">#REF!</definedName>
    <definedName name="生产期1">#REF!</definedName>
    <definedName name="生产期11" localSheetId="0">#REF!</definedName>
    <definedName name="生产期11" localSheetId="9">#REF!</definedName>
    <definedName name="生产期11" localSheetId="2">#REF!</definedName>
    <definedName name="生产期11" localSheetId="8">#REF!</definedName>
    <definedName name="生产期11" localSheetId="3">#REF!</definedName>
    <definedName name="生产期11" localSheetId="5">#REF!</definedName>
    <definedName name="生产期11">#REF!</definedName>
    <definedName name="生产期123">#REF!</definedName>
    <definedName name="生产期15" localSheetId="0">#REF!</definedName>
    <definedName name="生产期15" localSheetId="9">#REF!</definedName>
    <definedName name="生产期15" localSheetId="2">#REF!</definedName>
    <definedName name="生产期15" localSheetId="8">#REF!</definedName>
    <definedName name="生产期15" localSheetId="3">#REF!</definedName>
    <definedName name="生产期15" localSheetId="5">#REF!</definedName>
    <definedName name="生产期15">#REF!</definedName>
    <definedName name="生产期16" localSheetId="0">#REF!</definedName>
    <definedName name="生产期16" localSheetId="9">#REF!</definedName>
    <definedName name="生产期16" localSheetId="2">#REF!</definedName>
    <definedName name="生产期16" localSheetId="8">#REF!</definedName>
    <definedName name="生产期16" localSheetId="3">#REF!</definedName>
    <definedName name="生产期16" localSheetId="5">#REF!</definedName>
    <definedName name="生产期16">#REF!</definedName>
    <definedName name="生产期17" localSheetId="0">#REF!</definedName>
    <definedName name="生产期17" localSheetId="9">#REF!</definedName>
    <definedName name="生产期17" localSheetId="2">#REF!</definedName>
    <definedName name="生产期17" localSheetId="8">#REF!</definedName>
    <definedName name="生产期17" localSheetId="3">#REF!</definedName>
    <definedName name="生产期17" localSheetId="5">#REF!</definedName>
    <definedName name="生产期17">#REF!</definedName>
    <definedName name="生产期19" localSheetId="0">#REF!</definedName>
    <definedName name="生产期19" localSheetId="9">#REF!</definedName>
    <definedName name="生产期19" localSheetId="2">#REF!</definedName>
    <definedName name="生产期19" localSheetId="8">#REF!</definedName>
    <definedName name="生产期19" localSheetId="3">#REF!</definedName>
    <definedName name="生产期19" localSheetId="5">#REF!</definedName>
    <definedName name="生产期19">#REF!</definedName>
    <definedName name="生产期2" localSheetId="0">#REF!</definedName>
    <definedName name="生产期2" localSheetId="9">#REF!</definedName>
    <definedName name="生产期2" localSheetId="2">#REF!</definedName>
    <definedName name="生产期2" localSheetId="8">#REF!</definedName>
    <definedName name="生产期2" localSheetId="3">#REF!</definedName>
    <definedName name="生产期2" localSheetId="5">#REF!</definedName>
    <definedName name="生产期2">#REF!</definedName>
    <definedName name="生产期20" localSheetId="0">#REF!</definedName>
    <definedName name="生产期20" localSheetId="9">#REF!</definedName>
    <definedName name="生产期20" localSheetId="2">#REF!</definedName>
    <definedName name="生产期20" localSheetId="8">#REF!</definedName>
    <definedName name="生产期20" localSheetId="3">#REF!</definedName>
    <definedName name="生产期20" localSheetId="5">#REF!</definedName>
    <definedName name="生产期20">#REF!</definedName>
    <definedName name="生产期3" localSheetId="0">#REF!</definedName>
    <definedName name="生产期3" localSheetId="9">#REF!</definedName>
    <definedName name="生产期3" localSheetId="2">#REF!</definedName>
    <definedName name="生产期3" localSheetId="8">#REF!</definedName>
    <definedName name="生产期3" localSheetId="3">#REF!</definedName>
    <definedName name="生产期3" localSheetId="5">#REF!</definedName>
    <definedName name="生产期3">#REF!</definedName>
    <definedName name="生产期4" localSheetId="0">#REF!</definedName>
    <definedName name="生产期4" localSheetId="9">#REF!</definedName>
    <definedName name="生产期4" localSheetId="2">#REF!</definedName>
    <definedName name="生产期4" localSheetId="8">#REF!</definedName>
    <definedName name="生产期4" localSheetId="3">#REF!</definedName>
    <definedName name="生产期4" localSheetId="5">#REF!</definedName>
    <definedName name="生产期4">#REF!</definedName>
    <definedName name="生产期5" localSheetId="0">#REF!</definedName>
    <definedName name="生产期5" localSheetId="9">#REF!</definedName>
    <definedName name="生产期5" localSheetId="2">#REF!</definedName>
    <definedName name="生产期5" localSheetId="8">#REF!</definedName>
    <definedName name="生产期5" localSheetId="3">#REF!</definedName>
    <definedName name="生产期5" localSheetId="5">#REF!</definedName>
    <definedName name="生产期5">#REF!</definedName>
    <definedName name="生产期6" localSheetId="0">#REF!</definedName>
    <definedName name="生产期6" localSheetId="9">#REF!</definedName>
    <definedName name="生产期6" localSheetId="2">#REF!</definedName>
    <definedName name="生产期6" localSheetId="8">#REF!</definedName>
    <definedName name="生产期6" localSheetId="3">#REF!</definedName>
    <definedName name="生产期6" localSheetId="5">#REF!</definedName>
    <definedName name="生产期6">#REF!</definedName>
    <definedName name="生产期7" localSheetId="0">#REF!</definedName>
    <definedName name="生产期7" localSheetId="9">#REF!</definedName>
    <definedName name="生产期7" localSheetId="2">#REF!</definedName>
    <definedName name="生产期7" localSheetId="8">#REF!</definedName>
    <definedName name="生产期7" localSheetId="3">#REF!</definedName>
    <definedName name="生产期7" localSheetId="5">#REF!</definedName>
    <definedName name="生产期7">#REF!</definedName>
    <definedName name="生产期8" localSheetId="0">#REF!</definedName>
    <definedName name="生产期8" localSheetId="9">#REF!</definedName>
    <definedName name="生产期8" localSheetId="2">#REF!</definedName>
    <definedName name="生产期8" localSheetId="8">#REF!</definedName>
    <definedName name="生产期8" localSheetId="3">#REF!</definedName>
    <definedName name="生产期8" localSheetId="5">#REF!</definedName>
    <definedName name="生产期8">#REF!</definedName>
    <definedName name="生产期9" localSheetId="0">#REF!</definedName>
    <definedName name="生产期9" localSheetId="9">#REF!</definedName>
    <definedName name="生产期9" localSheetId="2">#REF!</definedName>
    <definedName name="生产期9" localSheetId="8">#REF!</definedName>
    <definedName name="生产期9" localSheetId="3">#REF!</definedName>
    <definedName name="生产期9" localSheetId="5">#REF!</definedName>
    <definedName name="生产期9">#REF!</definedName>
    <definedName name="是">#REF!</definedName>
    <definedName name="说">#REF!</definedName>
    <definedName name="四">#REF!</definedName>
    <definedName name="体制上解" localSheetId="0">#REF!</definedName>
    <definedName name="体制上解" localSheetId="9">#REF!</definedName>
    <definedName name="体制上解" localSheetId="2">#REF!</definedName>
    <definedName name="体制上解" localSheetId="8">#REF!</definedName>
    <definedName name="体制上解" localSheetId="3">#REF!</definedName>
    <definedName name="体制上解" localSheetId="5">#REF!</definedName>
    <definedName name="体制上解">#REF!</definedName>
    <definedName name="为">#REF!</definedName>
    <definedName name="我">#REF!</definedName>
    <definedName name="五">#REF!</definedName>
    <definedName name="一" localSheetId="0">#REF!</definedName>
    <definedName name="一一一一一一" localSheetId="0">#REF!</definedName>
    <definedName name="전">#REF!</definedName>
    <definedName name="주택사업본부">#REF!</definedName>
    <definedName name="철구사업본부">#REF!</definedName>
    <definedName name="A" localSheetId="4">#REF!</definedName>
    <definedName name="aa" localSheetId="4">#REF!</definedName>
    <definedName name="data" localSheetId="4">#REF!</definedName>
    <definedName name="database2" localSheetId="4">#REF!</definedName>
    <definedName name="database3" localSheetId="4">#REF!</definedName>
    <definedName name="E206." localSheetId="4">#REF!</definedName>
    <definedName name="eee" localSheetId="4">#REF!</definedName>
    <definedName name="hhhh" localSheetId="4">#REF!</definedName>
    <definedName name="kkkk" localSheetId="4">#REF!</definedName>
    <definedName name="_xlnm.Print_Area" localSheetId="4">'表四'!$A$1:$C$577</definedName>
    <definedName name="Print_Area_MI" localSheetId="4">#REF!</definedName>
    <definedName name="rrrr" localSheetId="4">#REF!</definedName>
    <definedName name="s" localSheetId="4">#REF!</definedName>
    <definedName name="ss" localSheetId="4">#REF!</definedName>
    <definedName name="ttt" localSheetId="4">#REF!</definedName>
    <definedName name="tttt" localSheetId="4">#REF!</definedName>
    <definedName name="UU" localSheetId="4">#REF!</definedName>
    <definedName name="www" localSheetId="4">#REF!</definedName>
    <definedName name="YY" localSheetId="4">#REF!</definedName>
    <definedName name="yyyy" localSheetId="4">#REF!</definedName>
    <definedName name="不" localSheetId="4">#REF!</definedName>
    <definedName name="的" localSheetId="4">#REF!</definedName>
    <definedName name="地区名称" localSheetId="4">#REF!</definedName>
    <definedName name="二" localSheetId="4">#REF!</definedName>
    <definedName name="福州" localSheetId="4">#REF!</definedName>
    <definedName name="汇率" localSheetId="4">#REF!</definedName>
    <definedName name="三" localSheetId="4">#REF!</definedName>
    <definedName name="上" localSheetId="4">#REF!</definedName>
    <definedName name="生" localSheetId="4">#REF!</definedName>
    <definedName name="生1" localSheetId="4">#REF!</definedName>
    <definedName name="生2" localSheetId="4">#REF!</definedName>
    <definedName name="生3" localSheetId="4">#REF!</definedName>
    <definedName name="生产列1" localSheetId="4">#REF!</definedName>
    <definedName name="生产列11" localSheetId="4">#REF!</definedName>
    <definedName name="生产列15" localSheetId="4">#REF!</definedName>
    <definedName name="生产列16" localSheetId="4">#REF!</definedName>
    <definedName name="生产列17" localSheetId="4">#REF!</definedName>
    <definedName name="生产列19" localSheetId="4">#REF!</definedName>
    <definedName name="生产列2" localSheetId="4">#REF!</definedName>
    <definedName name="生产列20" localSheetId="4">#REF!</definedName>
    <definedName name="生产列3" localSheetId="4">#REF!</definedName>
    <definedName name="生产列4" localSheetId="4">#REF!</definedName>
    <definedName name="生产列5" localSheetId="4">#REF!</definedName>
    <definedName name="生产列6" localSheetId="4">#REF!</definedName>
    <definedName name="生产列7" localSheetId="4">#REF!</definedName>
    <definedName name="生产列8" localSheetId="4">#REF!</definedName>
    <definedName name="生产列9" localSheetId="4">#REF!</definedName>
    <definedName name="生产期" localSheetId="4">#REF!</definedName>
    <definedName name="生产期1" localSheetId="4">#REF!</definedName>
    <definedName name="生产期11" localSheetId="4">#REF!</definedName>
    <definedName name="生产期123" localSheetId="4">#REF!</definedName>
    <definedName name="生产期15" localSheetId="4">#REF!</definedName>
    <definedName name="生产期16" localSheetId="4">#REF!</definedName>
    <definedName name="生产期17" localSheetId="4">#REF!</definedName>
    <definedName name="生产期19" localSheetId="4">#REF!</definedName>
    <definedName name="生产期2" localSheetId="4">#REF!</definedName>
    <definedName name="生产期20" localSheetId="4">#REF!</definedName>
    <definedName name="生产期3" localSheetId="4">#REF!</definedName>
    <definedName name="生产期4" localSheetId="4">#REF!</definedName>
    <definedName name="生产期5" localSheetId="4">#REF!</definedName>
    <definedName name="生产期6" localSheetId="4">#REF!</definedName>
    <definedName name="生产期7" localSheetId="4">#REF!</definedName>
    <definedName name="生产期8" localSheetId="4">#REF!</definedName>
    <definedName name="生产期9" localSheetId="4">#REF!</definedName>
    <definedName name="是" localSheetId="4">#REF!</definedName>
    <definedName name="说" localSheetId="4">#REF!</definedName>
    <definedName name="四" localSheetId="4">#REF!</definedName>
    <definedName name="体制上解" localSheetId="4">#REF!</definedName>
    <definedName name="为" localSheetId="4">#REF!</definedName>
    <definedName name="我" localSheetId="4">#REF!</definedName>
    <definedName name="五" localSheetId="4">#REF!</definedName>
    <definedName name="전" localSheetId="4">#REF!</definedName>
    <definedName name="주택사업본부" localSheetId="4">#REF!</definedName>
    <definedName name="철구사업본부" localSheetId="4">#REF!</definedName>
    <definedName name="_xlnm.Print_Titles" localSheetId="4">'表四'!$1:$4</definedName>
    <definedName name="_xlnm.Print_Titles" localSheetId="5">'表五'!$1:$4</definedName>
    <definedName name="_xlnm.Print_Titles" localSheetId="9">'表九'!$1:$4</definedName>
    <definedName name="_xlnm._FilterDatabase" localSheetId="4" hidden="1">'表四'!$A$4:$IE$577</definedName>
    <definedName name="_xlnm._FilterDatabase" localSheetId="9" hidden="1">'表九'!$A$4:$C$66</definedName>
  </definedNames>
  <calcPr fullCalcOnLoad="1"/>
</workbook>
</file>

<file path=xl/sharedStrings.xml><?xml version="1.0" encoding="utf-8"?>
<sst xmlns="http://schemas.openxmlformats.org/spreadsheetml/2006/main" count="1131" uniqueCount="943">
  <si>
    <t>附件：</t>
  </si>
  <si>
    <t>长乐区2019年度决算情况表</t>
  </si>
  <si>
    <t>（草案）</t>
  </si>
  <si>
    <t>1、2019年度长乐区一般公共预算收支决算总表</t>
  </si>
  <si>
    <t>2、2019年度长乐区一般公共预算收入决算表</t>
  </si>
  <si>
    <t>3、2019年度长乐区一般公共预算支出决算表</t>
  </si>
  <si>
    <t>4、2019年度长乐区一般公共预算支出功能分类决算明细表</t>
  </si>
  <si>
    <t>5、2019年度长乐区一般公共预算支出经济分类明细表</t>
  </si>
  <si>
    <t>6、2019年度长乐区一般公共预算对下税收返还和转移支付决算表</t>
  </si>
  <si>
    <t>7、2019年度长乐区政府性基金收支决算表</t>
  </si>
  <si>
    <t>8、2019年度长乐区政府性基金预算收入决算表</t>
  </si>
  <si>
    <t>9、2019年度长乐区政府性基金预算支出决算表</t>
  </si>
  <si>
    <t>2019年度本级社会保险基金预算支出表</t>
  </si>
  <si>
    <t>10、2019年度长乐区国有资本经营预算收入决算表</t>
  </si>
  <si>
    <t>11、2019年度长乐区国有资本经营预算支出决算表</t>
  </si>
  <si>
    <t>12、2019年度长乐区社会保险基金预算收入决算表</t>
  </si>
  <si>
    <t>13、2019年度长乐区社会保险基金预算支出决算表</t>
  </si>
  <si>
    <t>14、2019年度长乐区政府一般债务余额和限额情况表</t>
  </si>
  <si>
    <t>15、2019年度长乐区政府专项债务余额和限额情况表</t>
  </si>
  <si>
    <t>长   乐   区   财   政   局</t>
  </si>
  <si>
    <t>二Ｏ二Ｏ年七月</t>
  </si>
  <si>
    <t>表一</t>
  </si>
  <si>
    <t>2019年度长乐区一般公共预算收支决算总表</t>
  </si>
  <si>
    <t>单位：万元</t>
  </si>
  <si>
    <t>项目</t>
  </si>
  <si>
    <t>决 算 数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</si>
  <si>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</si>
  <si>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</si>
  <si>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</si>
  <si>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</si>
  <si>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</si>
  <si>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</si>
  <si>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一般性转移支付收入</t>
  </si>
  <si>
    <t xml:space="preserve">  一般性转移支付支出</t>
  </si>
  <si>
    <t xml:space="preserve">  专项转移支付收入</t>
  </si>
  <si>
    <t xml:space="preserve">  专项转移支付支出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</si>
  <si>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</si>
  <si>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</si>
  <si>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</si>
  <si>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</si>
  <si>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</si>
  <si>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</si>
  <si>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</si>
  <si>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</si>
  <si>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</si>
  <si>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</si>
  <si>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从政府性基金调入</t>
  </si>
  <si>
    <t xml:space="preserve">  从国有资本经营调入</t>
  </si>
  <si>
    <t xml:space="preserve">  从其他资金调入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</si>
  <si>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</si>
  <si>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</si>
  <si>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</si>
  <si>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</si>
  <si>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</si>
  <si>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</si>
  <si>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</si>
  <si>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</si>
  <si>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</si>
  <si>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</si>
  <si>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</si>
  <si>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</si>
  <si>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</si>
  <si>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</si>
  <si>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</si>
  <si>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</si>
  <si>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</si>
  <si>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</si>
  <si>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</si>
  <si>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</si>
  <si>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</si>
  <si>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</si>
  <si>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</si>
  <si>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</si>
  <si>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</si>
  <si>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增设预算周转金</t>
  </si>
  <si>
    <t>国债转贷资金上年结余</t>
  </si>
  <si>
    <t>拨付国债转贷资金数</t>
  </si>
  <si>
    <t>国债转贷转补助数</t>
  </si>
  <si>
    <t>国债转贷资金结余</t>
  </si>
  <si>
    <t>调入预算稳定调节基金</t>
  </si>
  <si>
    <t>补充预算稳定调节基金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</si>
  <si>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</si>
  <si>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</si>
  <si>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</si>
  <si>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</si>
  <si>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</si>
  <si>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</si>
  <si>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表二</t>
  </si>
  <si>
    <t>2019年度长乐区一般公共预算收入决算表</t>
  </si>
  <si>
    <t>预算科目</t>
  </si>
  <si>
    <t>调整预算数</t>
  </si>
  <si>
    <t>决算数</t>
  </si>
  <si>
    <t>决算数为预算数的%</t>
  </si>
  <si>
    <t>决算数为上年决算数的%</t>
  </si>
  <si>
    <t xml:space="preserve">  地方一般公共预算收入</t>
  </si>
  <si>
    <t>税收收入</t>
  </si>
  <si>
    <t>　　增值税</t>
  </si>
  <si>
    <t>　　营业税</t>
  </si>
  <si>
    <t xml:space="preserve">    消费税</t>
  </si>
  <si>
    <t>　　企业所得税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</si>
  <si>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</si>
  <si>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</si>
  <si>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</si>
  <si>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</si>
  <si>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</si>
  <si>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</si>
  <si>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</si>
  <si>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</si>
  <si>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</si>
  <si>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</si>
  <si>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</si>
  <si>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 xml:space="preserve">  环境保护税</t>
  </si>
  <si>
    <t xml:space="preserve">  其他税收收入</t>
  </si>
  <si>
    <t>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</si>
  <si>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</si>
  <si>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</si>
  <si>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</si>
  <si>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</si>
  <si>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</si>
  <si>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 xml:space="preserve">    政府住房基金收入</t>
  </si>
  <si>
    <t xml:space="preserve">    其他收入</t>
  </si>
  <si>
    <t xml:space="preserve">  上解中央四税收入</t>
  </si>
  <si>
    <t>一般公共预算总收入合计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</si>
  <si>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</si>
  <si>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表三</t>
  </si>
  <si>
    <t>2019年度长乐区一般公共预算支出决算表</t>
  </si>
  <si>
    <t>决算数为调整预算数的%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</si>
  <si>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</si>
  <si>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</si>
  <si>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</si>
  <si>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</si>
  <si>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</si>
  <si>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</si>
  <si>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</si>
  <si>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</si>
  <si>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</si>
  <si>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</si>
  <si>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</si>
  <si>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</si>
  <si>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</si>
  <si>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</si>
  <si>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</si>
  <si>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</si>
  <si>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</si>
  <si>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</si>
  <si>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</si>
  <si>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</si>
  <si>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</si>
  <si>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</si>
  <si>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二十三、债务付息支出</t>
  </si>
  <si>
    <t>二十四、债务发行费用支出</t>
  </si>
  <si>
    <t>支出小计</t>
  </si>
  <si>
    <t>表四</t>
  </si>
  <si>
    <t>2019年度长乐区一般公共预算支出功能分类决算明细表</t>
  </si>
  <si>
    <t>合  计</t>
  </si>
  <si>
    <t xml:space="preserve">  人大事务</t>
  </si>
  <si>
    <t xml:space="preserve">    行政运行</t>
  </si>
  <si>
    <t xml:space="preserve">    一般行政管理事务</t>
  </si>
  <si>
    <t xml:space="preserve">    人大会议</t>
  </si>
  <si>
    <t xml:space="preserve">    人大监督</t>
  </si>
  <si>
    <t xml:space="preserve">    人大代表履职能力提升</t>
  </si>
  <si>
    <t xml:space="preserve">    代表工作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</si>
  <si>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</si>
  <si>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</si>
  <si>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</si>
  <si>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</si>
  <si>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政府办公厅(室)及相关机构事务</t>
  </si>
  <si>
    <t xml:space="preserve">    政务公开审批</t>
  </si>
  <si>
    <t xml:space="preserve">    信访事务</t>
  </si>
  <si>
    <t xml:space="preserve">    事业运行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</si>
  <si>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</si>
  <si>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</si>
  <si>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</si>
  <si>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物价管理</t>
  </si>
  <si>
    <t xml:space="preserve">    其他发展与改革事务支出</t>
  </si>
  <si>
    <t xml:space="preserve">  统计信息事务</t>
  </si>
  <si>
    <t xml:space="preserve">    专项统计业务</t>
  </si>
  <si>
    <t xml:space="preserve">    专项普查活动</t>
  </si>
  <si>
    <t xml:space="preserve">    统计抽样调查</t>
  </si>
  <si>
    <t xml:space="preserve">  财政事务</t>
  </si>
  <si>
    <t xml:space="preserve">    财政国库业务</t>
  </si>
  <si>
    <t xml:space="preserve">    信息化建设</t>
  </si>
  <si>
    <t xml:space="preserve">    其他财政事务支出</t>
  </si>
  <si>
    <t xml:space="preserve">  税收事务</t>
  </si>
  <si>
    <t xml:space="preserve">    代扣代收代征税款手续费</t>
  </si>
  <si>
    <t xml:space="preserve">    其他税收事务支出</t>
  </si>
  <si>
    <t xml:space="preserve">  审计事务</t>
  </si>
  <si>
    <t xml:space="preserve">    审计业务</t>
  </si>
  <si>
    <t xml:space="preserve">    其他审计事务支出</t>
  </si>
  <si>
    <t xml:space="preserve">  人力资源事务</t>
  </si>
  <si>
    <t xml:space="preserve">    引进人才费用</t>
  </si>
  <si>
    <t xml:space="preserve">    其他人力资源事务支出</t>
  </si>
  <si>
    <t xml:space="preserve">  纪检监察事务</t>
  </si>
  <si>
    <t xml:space="preserve">    其他纪检监察事务支出</t>
  </si>
  <si>
    <t xml:space="preserve">  商贸事务</t>
  </si>
  <si>
    <t xml:space="preserve">    其他商贸事务支出</t>
  </si>
  <si>
    <t xml:space="preserve">  知识产权事务</t>
  </si>
  <si>
    <t xml:space="preserve">    其他知识产权事务支出</t>
  </si>
  <si>
    <t xml:space="preserve">  民族事务</t>
  </si>
  <si>
    <t xml:space="preserve">    民族工作专项</t>
  </si>
  <si>
    <t xml:space="preserve">  港澳台事务</t>
  </si>
  <si>
    <t xml:space="preserve">    台湾事务</t>
  </si>
  <si>
    <t xml:space="preserve">  档案事务</t>
  </si>
  <si>
    <t xml:space="preserve">    档案馆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</si>
  <si>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</si>
  <si>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</si>
  <si>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</si>
  <si>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</si>
  <si>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</si>
  <si>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</si>
  <si>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</si>
  <si>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</si>
  <si>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</si>
  <si>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</si>
  <si>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</si>
  <si>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</si>
  <si>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</si>
  <si>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</si>
  <si>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</si>
  <si>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</si>
  <si>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其他共产党事务支出(款)</t>
  </si>
  <si>
    <t xml:space="preserve">    其他共产党事务支出(项)</t>
  </si>
  <si>
    <t xml:space="preserve">  市场监督管理事务</t>
  </si>
  <si>
    <t xml:space="preserve">    市场监督管理专项</t>
  </si>
  <si>
    <t xml:space="preserve">    市场监管执法</t>
  </si>
  <si>
    <t xml:space="preserve">    消费者权益保护</t>
  </si>
  <si>
    <t xml:space="preserve">    市场监督管理技术支持</t>
  </si>
  <si>
    <t xml:space="preserve">    标准化管理</t>
  </si>
  <si>
    <t xml:space="preserve">    药品事务</t>
  </si>
  <si>
    <t xml:space="preserve">    其他市场监督管理事务</t>
  </si>
  <si>
    <t xml:space="preserve">  其他一般公共服务支出(款)</t>
  </si>
  <si>
    <t xml:space="preserve">    其他一般公共服务支出(项)</t>
  </si>
  <si>
    <t xml:space="preserve">  国防动员</t>
  </si>
  <si>
    <t xml:space="preserve">    兵役征集</t>
  </si>
  <si>
    <t xml:space="preserve">    人民防空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</si>
  <si>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</si>
  <si>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</si>
  <si>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</si>
  <si>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</si>
  <si>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</si>
  <si>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 xml:space="preserve">  武装警察</t>
  </si>
  <si>
    <t xml:space="preserve">    内卫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</si>
  <si>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</si>
  <si>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</si>
  <si>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</si>
  <si>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</si>
  <si>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其他公安支出</t>
  </si>
  <si>
    <t xml:space="preserve">  检察</t>
  </si>
  <si>
    <t xml:space="preserve">    “两房”建设</t>
  </si>
  <si>
    <t xml:space="preserve">    其他检察支出</t>
  </si>
  <si>
    <t xml:space="preserve">  法院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</si>
  <si>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</si>
  <si>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</si>
  <si>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</si>
  <si>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</si>
  <si>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</si>
  <si>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</si>
  <si>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社区矫正</t>
  </si>
  <si>
    <t xml:space="preserve">    其他司法支出</t>
  </si>
  <si>
    <t xml:space="preserve">  国家保密</t>
  </si>
  <si>
    <t xml:space="preserve">  其他公共安全支出(款)</t>
  </si>
  <si>
    <t xml:space="preserve">    其他公共安全支出(项)</t>
  </si>
  <si>
    <t xml:space="preserve">  教育管理事务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</si>
  <si>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</si>
  <si>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</si>
  <si>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</si>
  <si>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</si>
  <si>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</si>
  <si>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</si>
  <si>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</si>
  <si>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</si>
  <si>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中专教育</t>
  </si>
  <si>
    <t xml:space="preserve">    职业高中教育</t>
  </si>
  <si>
    <t xml:space="preserve">    高等职业教育</t>
  </si>
  <si>
    <t xml:space="preserve">    其他职业教育支出</t>
  </si>
  <si>
    <t xml:space="preserve">  特殊教育</t>
  </si>
  <si>
    <t xml:space="preserve">    特殊学校教育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</si>
  <si>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</si>
  <si>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</si>
  <si>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</si>
  <si>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</si>
  <si>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</si>
  <si>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农村中小学校舍建设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</si>
  <si>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</si>
  <si>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</si>
  <si>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</si>
  <si>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</si>
  <si>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</si>
  <si>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科学技术管理事务</t>
  </si>
  <si>
    <t xml:space="preserve">    其他科学技术管理事务支出</t>
  </si>
  <si>
    <t xml:space="preserve">  应用研究</t>
  </si>
  <si>
    <t xml:space="preserve">    社会公益研究</t>
  </si>
  <si>
    <t xml:space="preserve">    高技术研究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</si>
  <si>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</si>
  <si>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</si>
  <si>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</si>
  <si>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</si>
  <si>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</si>
  <si>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</si>
  <si>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</si>
  <si>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</si>
  <si>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科学技术普及</t>
  </si>
  <si>
    <t xml:space="preserve">    机构运行</t>
  </si>
  <si>
    <t xml:space="preserve">    科普活动</t>
  </si>
  <si>
    <t xml:space="preserve">    青少年科技活动</t>
  </si>
  <si>
    <t xml:space="preserve">    其他科学技术普及支出</t>
  </si>
  <si>
    <t xml:space="preserve">  其他科学技术支出(款)</t>
  </si>
  <si>
    <t xml:space="preserve">    科技奖励</t>
  </si>
  <si>
    <t xml:space="preserve">    其他科学技术支出(项)</t>
  </si>
  <si>
    <t xml:space="preserve">  文化和旅游</t>
  </si>
  <si>
    <t xml:space="preserve">    图书馆</t>
  </si>
  <si>
    <t xml:space="preserve">    文化展示及纪念机构</t>
  </si>
  <si>
    <t xml:space="preserve">    艺术表演团体</t>
  </si>
  <si>
    <t xml:space="preserve">    文化活动</t>
  </si>
  <si>
    <t xml:space="preserve">    群众文化</t>
  </si>
  <si>
    <t xml:space="preserve">    文化创作与保护</t>
  </si>
  <si>
    <t xml:space="preserve">    文化市场管理</t>
  </si>
  <si>
    <t xml:space="preserve">    旅游宣传</t>
  </si>
  <si>
    <t xml:space="preserve">    旅游行业业务管理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</si>
  <si>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</si>
  <si>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</si>
  <si>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</si>
  <si>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</si>
  <si>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其他文物支出</t>
  </si>
  <si>
    <t xml:space="preserve">  体育</t>
  </si>
  <si>
    <t xml:space="preserve">    体育竞赛</t>
  </si>
  <si>
    <t xml:space="preserve">    体育场馆</t>
  </si>
  <si>
    <t xml:space="preserve">    群众体育</t>
  </si>
  <si>
    <t xml:space="preserve">    其他体育支出</t>
  </si>
  <si>
    <t xml:space="preserve">  新闻出版电影</t>
  </si>
  <si>
    <t xml:space="preserve">    电影</t>
  </si>
  <si>
    <t xml:space="preserve">    其他新闻出版电影支出</t>
  </si>
  <si>
    <t xml:space="preserve">  广播电视</t>
  </si>
  <si>
    <t xml:space="preserve">    电视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</si>
  <si>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</si>
  <si>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</si>
  <si>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</si>
  <si>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</si>
  <si>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</si>
  <si>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</si>
  <si>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</si>
  <si>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</si>
  <si>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</si>
  <si>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</si>
  <si>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</si>
  <si>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</si>
  <si>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</si>
  <si>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机关服务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</si>
  <si>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</si>
  <si>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</si>
  <si>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</si>
  <si>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</si>
  <si>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</si>
  <si>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对机关事业单位基本养老保险基金的补助</t>
  </si>
  <si>
    <t xml:space="preserve">    其他行政事业单位离退休支出</t>
  </si>
  <si>
    <t xml:space="preserve">  就业补助</t>
  </si>
  <si>
    <t xml:space="preserve">    就业创业服务补贴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</si>
  <si>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</si>
  <si>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</si>
  <si>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</si>
  <si>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</si>
  <si>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</si>
  <si>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</si>
  <si>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</si>
  <si>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</si>
  <si>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</si>
  <si>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</si>
  <si>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</si>
  <si>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</si>
  <si>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</si>
  <si>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</si>
  <si>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</si>
  <si>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</si>
  <si>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</si>
  <si>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</si>
  <si>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</si>
  <si>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</si>
  <si>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</si>
  <si>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</si>
  <si>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</si>
  <si>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</si>
  <si>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</si>
  <si>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</si>
  <si>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</si>
  <si>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</si>
  <si>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</si>
  <si>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</si>
  <si>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</si>
  <si>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</si>
  <si>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</si>
  <si>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</si>
  <si>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</si>
  <si>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</si>
  <si>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</si>
  <si>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</si>
  <si>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其他农村生活救助</t>
  </si>
  <si>
    <t xml:space="preserve">  财政对基本养老保险基金的补助</t>
  </si>
  <si>
    <t xml:space="preserve">    财政对城乡居民基本养老保险基金的补助</t>
  </si>
  <si>
    <t xml:space="preserve">  退役军人管理事务</t>
  </si>
  <si>
    <t xml:space="preserve">    拥军优属</t>
  </si>
  <si>
    <t xml:space="preserve">    其他退役军人事务管理支出</t>
  </si>
  <si>
    <t xml:space="preserve">  其他社会保障和就业支出(款)</t>
  </si>
  <si>
    <t xml:space="preserve">    其他社会保障和就业支出(项)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</si>
  <si>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</si>
  <si>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</si>
  <si>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</si>
  <si>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</si>
  <si>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</si>
  <si>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精神病医院</t>
  </si>
  <si>
    <t xml:space="preserve">    妇产医院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</si>
  <si>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</si>
  <si>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</si>
  <si>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</si>
  <si>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</si>
  <si>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</si>
  <si>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</si>
  <si>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</si>
  <si>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</si>
  <si>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</si>
  <si>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</si>
  <si>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</si>
  <si>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</si>
  <si>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</si>
  <si>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</si>
  <si>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</si>
  <si>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</si>
  <si>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</si>
  <si>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</si>
  <si>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</si>
  <si>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</si>
  <si>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</si>
  <si>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</si>
  <si>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</si>
  <si>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</si>
  <si>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</si>
  <si>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</si>
  <si>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</si>
  <si>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</si>
  <si>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</si>
  <si>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老龄卫生健康事务(款)</t>
  </si>
  <si>
    <t xml:space="preserve">    老龄卫生健康事务(项)</t>
  </si>
  <si>
    <t xml:space="preserve">  其他医疗卫生与计划生育支出(款)</t>
  </si>
  <si>
    <t xml:space="preserve">    其他医疗卫生与计划生育支出(项)</t>
  </si>
  <si>
    <t xml:space="preserve">  环境保护管理事务</t>
  </si>
  <si>
    <t xml:space="preserve">    环境保护宣传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</si>
  <si>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</si>
  <si>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</si>
  <si>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</si>
  <si>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</si>
  <si>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</si>
  <si>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</si>
  <si>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其他污染防治支出</t>
  </si>
  <si>
    <t xml:space="preserve">  自然生态保护</t>
  </si>
  <si>
    <t xml:space="preserve">    农村环境保护</t>
  </si>
  <si>
    <t xml:space="preserve">  天然林保护</t>
  </si>
  <si>
    <t xml:space="preserve">    森林管护</t>
  </si>
  <si>
    <t xml:space="preserve">  能源节约利用(款)</t>
  </si>
  <si>
    <t xml:space="preserve">    能源节约利用(项)</t>
  </si>
  <si>
    <t xml:space="preserve">  污染减排</t>
  </si>
  <si>
    <t xml:space="preserve">    其他污染减排支出</t>
  </si>
  <si>
    <t xml:space="preserve">  循环经济(款)</t>
  </si>
  <si>
    <t xml:space="preserve">    循环经济(项)</t>
  </si>
  <si>
    <t xml:space="preserve">  其他节能环保支出(款)</t>
  </si>
  <si>
    <t xml:space="preserve">    其他节能环保支出(项)</t>
  </si>
  <si>
    <t xml:space="preserve">  城乡社区管理事务</t>
  </si>
  <si>
    <t xml:space="preserve">    城管执法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</si>
  <si>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</si>
  <si>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</si>
  <si>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</si>
  <si>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</si>
  <si>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</si>
  <si>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</si>
  <si>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</si>
  <si>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</si>
  <si>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其他城乡社区支出(款)</t>
  </si>
  <si>
    <t xml:space="preserve">    其他城乡社区支出(项)</t>
  </si>
  <si>
    <t xml:space="preserve">  农业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</si>
  <si>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</si>
  <si>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</si>
  <si>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</si>
  <si>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</si>
  <si>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</si>
  <si>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</si>
  <si>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</si>
  <si>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</si>
  <si>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</si>
  <si>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</si>
  <si>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</si>
  <si>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</si>
  <si>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</si>
  <si>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</si>
  <si>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</si>
  <si>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</si>
  <si>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林业和草原</t>
  </si>
  <si>
    <t xml:space="preserve">    林业事业机构</t>
  </si>
  <si>
    <t xml:space="preserve">    森林培育</t>
  </si>
  <si>
    <t xml:space="preserve">    森林资源管理</t>
  </si>
  <si>
    <t xml:space="preserve">    森林生态效益补偿</t>
  </si>
  <si>
    <t xml:space="preserve">    湿地保护</t>
  </si>
  <si>
    <t xml:space="preserve">    林业执法与监督</t>
  </si>
  <si>
    <t xml:space="preserve">    林业产业化</t>
  </si>
  <si>
    <t xml:space="preserve">    林业防灾减灾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</si>
  <si>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</si>
  <si>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</si>
  <si>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</si>
  <si>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</si>
  <si>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</si>
  <si>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水利执法监督</t>
  </si>
  <si>
    <t xml:space="preserve">    水土保持</t>
  </si>
  <si>
    <t xml:space="preserve">    防汛</t>
  </si>
  <si>
    <t xml:space="preserve">    抗旱</t>
  </si>
  <si>
    <t xml:space="preserve">    农田水利</t>
  </si>
  <si>
    <t xml:space="preserve">    江河湖库水系综合整治</t>
  </si>
  <si>
    <t xml:space="preserve">    农村人畜饮水</t>
  </si>
  <si>
    <t xml:space="preserve">    其他水利支出</t>
  </si>
  <si>
    <t xml:space="preserve">  扶贫</t>
  </si>
  <si>
    <t xml:space="preserve">    农村基础设施建设</t>
  </si>
  <si>
    <t xml:space="preserve">    社会发展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</si>
  <si>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</si>
  <si>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</si>
  <si>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</si>
  <si>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</si>
  <si>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</si>
  <si>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</si>
  <si>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</si>
  <si>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</si>
  <si>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</si>
  <si>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</si>
  <si>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普惠金融发展支出</t>
  </si>
  <si>
    <t xml:space="preserve">    涉农贷款增量奖励</t>
  </si>
  <si>
    <t xml:space="preserve">    农业保险保费补贴</t>
  </si>
  <si>
    <t xml:space="preserve">  其他农林水支出(款)</t>
  </si>
  <si>
    <t xml:space="preserve">    其他农林水支出(项)</t>
  </si>
  <si>
    <t xml:space="preserve">  公路水路运输</t>
  </si>
  <si>
    <t xml:space="preserve">    公路养护</t>
  </si>
  <si>
    <t xml:space="preserve">    港口设施</t>
  </si>
  <si>
    <t xml:space="preserve">    其他公路水路运输支出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</si>
  <si>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</si>
  <si>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</si>
  <si>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</si>
  <si>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</si>
  <si>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</si>
  <si>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车辆购置税支出</t>
  </si>
  <si>
    <t xml:space="preserve">    车辆购置税用于公路等基础设施建设支出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</si>
  <si>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</si>
  <si>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</si>
  <si>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</si>
  <si>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</si>
  <si>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 xml:space="preserve">  制造业</t>
  </si>
  <si>
    <t xml:space="preserve">    纺织业</t>
  </si>
  <si>
    <t xml:space="preserve">    其他制造业支出</t>
  </si>
  <si>
    <t xml:space="preserve">  工业和信息产业监管</t>
  </si>
  <si>
    <t xml:space="preserve">    工业和信息产业支持</t>
  </si>
  <si>
    <t xml:space="preserve">    其他工业和信息产业监管支出</t>
  </si>
  <si>
    <t xml:space="preserve">  国有资产监管</t>
  </si>
  <si>
    <t xml:space="preserve">    其他国有资产监管支出</t>
  </si>
  <si>
    <t xml:space="preserve">  支持中小企业发展和管理支出</t>
  </si>
  <si>
    <t xml:space="preserve">    中小企业发展专项</t>
  </si>
  <si>
    <t xml:space="preserve">  其他资源勘探信息等支出(款)</t>
  </si>
  <si>
    <t xml:space="preserve">    技术改造支出</t>
  </si>
  <si>
    <t xml:space="preserve">    其他资源勘探信息等支出(项)</t>
  </si>
  <si>
    <t xml:space="preserve">  商业流通事务</t>
  </si>
  <si>
    <t xml:space="preserve">    其他商业流通事务支出</t>
  </si>
  <si>
    <t xml:space="preserve">  涉外发展服务支出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</si>
  <si>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</si>
  <si>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</si>
  <si>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</si>
  <si>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</si>
  <si>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 xml:space="preserve">  其他金融支出(款)</t>
  </si>
  <si>
    <t xml:space="preserve">    其他金融支出(项)</t>
  </si>
  <si>
    <t xml:space="preserve">  其他支出</t>
  </si>
  <si>
    <t xml:space="preserve">  自然资源事务</t>
  </si>
  <si>
    <t xml:space="preserve">    自然资源规划及管理</t>
  </si>
  <si>
    <t xml:space="preserve">    国土整治</t>
  </si>
  <si>
    <t xml:space="preserve">    其他自然资源事务支出</t>
  </si>
  <si>
    <t xml:space="preserve">  海洋管理事务</t>
  </si>
  <si>
    <t xml:space="preserve">    海洋环境保护与监测</t>
  </si>
  <si>
    <t xml:space="preserve">    海洋防灾减灾</t>
  </si>
  <si>
    <t xml:space="preserve">    海岛和海域保护</t>
  </si>
  <si>
    <t xml:space="preserve">    其他海洋管理事务支出</t>
  </si>
  <si>
    <t xml:space="preserve">  气象事务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</si>
  <si>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</si>
  <si>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</si>
  <si>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</si>
  <si>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 xml:space="preserve">  保障性安居工程支出</t>
  </si>
  <si>
    <t xml:space="preserve">    廉租住房</t>
  </si>
  <si>
    <t xml:space="preserve">    棚户区改造</t>
  </si>
  <si>
    <t xml:space="preserve">    农村危房改造</t>
  </si>
  <si>
    <t xml:space="preserve">    公共租赁住房</t>
  </si>
  <si>
    <t xml:space="preserve">    其他保障性安居工程支出</t>
  </si>
  <si>
    <t xml:space="preserve">  粮油事务</t>
  </si>
  <si>
    <t xml:space="preserve">    粮食风险基金</t>
  </si>
  <si>
    <t xml:space="preserve">    其他粮油事务支出</t>
  </si>
  <si>
    <t xml:space="preserve">  粮油储备</t>
  </si>
  <si>
    <t xml:space="preserve">    储备粮(油)库建设</t>
  </si>
  <si>
    <t xml:space="preserve">  应急管理事务</t>
  </si>
  <si>
    <t xml:space="preserve">    安全监管</t>
  </si>
  <si>
    <t xml:space="preserve">    其他应急管理支出</t>
  </si>
  <si>
    <t xml:space="preserve">  消防事务</t>
  </si>
  <si>
    <t xml:space="preserve">    其他消防事务支出</t>
  </si>
  <si>
    <t xml:space="preserve">  地震事务</t>
  </si>
  <si>
    <t xml:space="preserve">    地震预测预报</t>
  </si>
  <si>
    <t xml:space="preserve">    地震应急救援</t>
  </si>
  <si>
    <t xml:space="preserve">    防震减灾信息管理</t>
  </si>
  <si>
    <t xml:space="preserve">    防震减灾基础管理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</si>
  <si>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</si>
  <si>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</si>
  <si>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</si>
  <si>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</si>
  <si>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</si>
  <si>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其他支出(款)</t>
  </si>
  <si>
    <t xml:space="preserve">    其他支出(项)</t>
  </si>
  <si>
    <t xml:space="preserve">  地方政府一般债务付息支出</t>
  </si>
  <si>
    <t xml:space="preserve">    地方政府一般债券付息支出</t>
  </si>
  <si>
    <t xml:space="preserve">    地方政府其他一般债务付息支出</t>
  </si>
  <si>
    <t xml:space="preserve">  地方政府一般债务发行费用支出</t>
  </si>
  <si>
    <t>表五</t>
  </si>
  <si>
    <t>2019年度长乐区一般公共预算支出经济分类明细表</t>
  </si>
  <si>
    <t>科目名称</t>
  </si>
  <si>
    <t>决算数(试编)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</si>
  <si>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</si>
  <si>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</si>
  <si>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</si>
  <si>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</si>
  <si>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</si>
  <si>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</si>
  <si>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</si>
  <si>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</si>
  <si>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</si>
  <si>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</si>
  <si>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</si>
  <si>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</si>
  <si>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</si>
  <si>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</si>
  <si>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</si>
  <si>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</si>
  <si>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</si>
  <si>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</si>
  <si>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</si>
  <si>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</si>
  <si>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</si>
  <si>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</si>
  <si>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</si>
  <si>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</si>
  <si>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</si>
  <si>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</si>
  <si>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</si>
  <si>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</si>
  <si>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</si>
  <si>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</si>
  <si>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</si>
  <si>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</si>
  <si>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</si>
  <si>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</si>
  <si>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</si>
  <si>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</si>
  <si>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</si>
  <si>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</si>
  <si>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</si>
  <si>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</si>
  <si>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</si>
  <si>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</si>
  <si>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</si>
  <si>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</si>
  <si>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</si>
  <si>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</si>
  <si>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</si>
  <si>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</si>
  <si>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</si>
  <si>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</si>
  <si>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</si>
  <si>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</si>
  <si>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</si>
  <si>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</si>
  <si>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</si>
  <si>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</si>
  <si>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</si>
  <si>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表六</t>
  </si>
  <si>
    <t>2019年度本级一般公共预算对下税收返还和转移支付决算表</t>
  </si>
  <si>
    <t>项  目</t>
  </si>
  <si>
    <t>小计</t>
  </si>
  <si>
    <t>吴航</t>
  </si>
  <si>
    <t>航城</t>
  </si>
  <si>
    <t>营前</t>
  </si>
  <si>
    <t>漳港</t>
  </si>
  <si>
    <t>首占</t>
  </si>
  <si>
    <t>玉田</t>
  </si>
  <si>
    <t>罗联</t>
  </si>
  <si>
    <t>江田</t>
  </si>
  <si>
    <t>古槐</t>
  </si>
  <si>
    <t>文武砂</t>
  </si>
  <si>
    <t>鹤上</t>
  </si>
  <si>
    <t>湖南</t>
  </si>
  <si>
    <t>金峰</t>
  </si>
  <si>
    <t>文岭</t>
  </si>
  <si>
    <t>梅花</t>
  </si>
  <si>
    <t>潭头</t>
  </si>
  <si>
    <t>松下</t>
  </si>
  <si>
    <t>猴屿</t>
  </si>
  <si>
    <t>一、返还性支出</t>
  </si>
  <si>
    <t>1.增值税和消费税税收返还支出</t>
  </si>
  <si>
    <t>2.所得税基数返还支出</t>
  </si>
  <si>
    <t>3.成品油税费改革税收返还支出</t>
  </si>
  <si>
    <t>4.其他税收返还支出</t>
  </si>
  <si>
    <t>二、一般性转移支付</t>
  </si>
  <si>
    <t>1.体制补助支出</t>
  </si>
  <si>
    <t>2.均衡性转移支付支出</t>
  </si>
  <si>
    <t>3.老少边穷转移支付支出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</si>
  <si>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</si>
  <si>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</si>
  <si>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</si>
  <si>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</si>
  <si>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</si>
  <si>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</si>
  <si>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</si>
  <si>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11.农村综合改革等转移支付支出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</si>
  <si>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</si>
  <si>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</si>
  <si>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</si>
  <si>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</si>
  <si>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</si>
  <si>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</si>
  <si>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</si>
  <si>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</si>
  <si>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</si>
  <si>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</si>
  <si>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</si>
  <si>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</si>
  <si>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</si>
  <si>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</si>
  <si>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</si>
  <si>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</si>
  <si>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</si>
  <si>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</si>
  <si>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</si>
  <si>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</si>
  <si>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</si>
  <si>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</si>
  <si>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18.其他支出</t>
  </si>
  <si>
    <t>19.债务付息支出</t>
  </si>
  <si>
    <t>备注：未独立编制乡镇级政府预算的县（市、区）请表述：本县（市、区）所辖乡镇作为一级预算部门管理，未单独编制政府预算，为此未有一般公共预算对下税收返还和转移支付决算数据。</t>
  </si>
  <si>
    <t>表七</t>
  </si>
  <si>
    <t>2019年度长乐区政府性基金收支决算表</t>
  </si>
  <si>
    <t>政府性基金收入</t>
  </si>
  <si>
    <t>政府性基金支出</t>
  </si>
  <si>
    <t>政府性基金上级补助收入</t>
  </si>
  <si>
    <t>政府性基金补助下级支出</t>
  </si>
  <si>
    <t>政府性基金下级上解收入</t>
  </si>
  <si>
    <t>政府性基金上解上级支出</t>
  </si>
  <si>
    <t>待偿债置换专项债券上年结余</t>
  </si>
  <si>
    <t>政府性基金上年结余</t>
  </si>
  <si>
    <t>政府性基金调入资金</t>
  </si>
  <si>
    <t>政府性基金调出资金</t>
  </si>
  <si>
    <t xml:space="preserve">  一般公共预算调入</t>
  </si>
  <si>
    <t xml:space="preserve">  调入专项收入</t>
  </si>
  <si>
    <t xml:space="preserve">  其他调入</t>
  </si>
  <si>
    <t xml:space="preserve">  地方政府专项债务还本支出</t>
  </si>
  <si>
    <t xml:space="preserve">    专项债务收入</t>
  </si>
  <si>
    <t xml:space="preserve">  地方政府专项债务转贷收入</t>
  </si>
  <si>
    <t>政府性基金省补助计划单列市收入</t>
  </si>
  <si>
    <t>政府性基金计划单列市上解省支出</t>
  </si>
  <si>
    <t>政府性基金计划单列市上解省收入</t>
  </si>
  <si>
    <t>政府性基金省补助计划单列市支出</t>
  </si>
  <si>
    <t>待偿债置换专项债券结余</t>
  </si>
  <si>
    <t>政府性基金年终结余</t>
  </si>
  <si>
    <t>收　　入　　总　　计　</t>
  </si>
  <si>
    <t>支　　出　　总　　计　</t>
  </si>
  <si>
    <t>表八</t>
  </si>
  <si>
    <t>2019年度长乐区政府性基金预算收入决算表</t>
  </si>
  <si>
    <t xml:space="preserve">   政府性基金收入</t>
  </si>
  <si>
    <t xml:space="preserve">     港口建设费收入</t>
  </si>
  <si>
    <t xml:space="preserve">     散装水泥专项资金收入</t>
  </si>
  <si>
    <t xml:space="preserve">     新型墙体材料专项基金收入</t>
  </si>
  <si>
    <t xml:space="preserve">     国家电影事业发展专项资金收入</t>
  </si>
  <si>
    <t xml:space="preserve">     新菜地开发建设基金收入</t>
  </si>
  <si>
    <t xml:space="preserve">     新增建设用地土地有偿使用费收入</t>
  </si>
  <si>
    <t xml:space="preserve">     城市公用事业附加收入</t>
  </si>
  <si>
    <t xml:space="preserve">     国有土地收益基金收入</t>
  </si>
  <si>
    <t xml:space="preserve">     农业土地开发资金收入</t>
  </si>
  <si>
    <t xml:space="preserve">     国有土地使用权出让收入</t>
  </si>
  <si>
    <t xml:space="preserve">     大中型水库库区基金收入</t>
  </si>
  <si>
    <t xml:space="preserve">     彩票公益金收入</t>
  </si>
  <si>
    <t xml:space="preserve">     城市基础设施配套费收入</t>
  </si>
  <si>
    <t xml:space="preserve">     小型水库移民扶助基金收入</t>
  </si>
  <si>
    <t xml:space="preserve">     国家重大水利工程建设基金收入</t>
  </si>
  <si>
    <t xml:space="preserve">     污水处理费收入</t>
  </si>
  <si>
    <t xml:space="preserve">     彩票发行机构和彩票销售机构的业务费用</t>
  </si>
  <si>
    <t xml:space="preserve">     其他政府性基金收入</t>
  </si>
  <si>
    <t>本年收入小计</t>
  </si>
  <si>
    <t>表九</t>
  </si>
  <si>
    <t>2019年度长乐区政府性基金预算支出决算表</t>
  </si>
  <si>
    <t>一、文化体育与传媒支出</t>
  </si>
  <si>
    <t>二、社会保障和就业支出</t>
  </si>
  <si>
    <t xml:space="preserve">  大中型水库移民后期扶持基金支出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</si>
  <si>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</si>
  <si>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</si>
  <si>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</si>
  <si>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小型水库移民扶助基金安排的支出</t>
  </si>
  <si>
    <t>三、节能环保支出</t>
  </si>
  <si>
    <t>四、城乡社区支出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</si>
  <si>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</si>
  <si>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</si>
  <si>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</si>
  <si>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</si>
  <si>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</si>
  <si>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</si>
  <si>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廉租住房支出</t>
  </si>
  <si>
    <t xml:space="preserve">  城市公用事业附加及对应专项债务收入安排的支出</t>
  </si>
  <si>
    <t xml:space="preserve">    其他城市公用事业附加安排的支出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</si>
  <si>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</si>
  <si>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</si>
  <si>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</si>
  <si>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  耕地开发专项支出</t>
  </si>
  <si>
    <t xml:space="preserve">  城市基础设施配套费及对应专项债务收入安排的支出</t>
  </si>
  <si>
    <t xml:space="preserve">    其他城市基础设施配套费安排的支出</t>
  </si>
  <si>
    <t xml:space="preserve">  污水处理费及对应专项债务收入安排的支出</t>
  </si>
  <si>
    <t xml:space="preserve">    污水处理设施建设和运营</t>
  </si>
  <si>
    <t>五、农林水支出</t>
  </si>
  <si>
    <t xml:space="preserve">  新菜地开发建设基金及对应专项债务收入安排的支出</t>
  </si>
  <si>
    <t xml:space="preserve">    其他新菜地开发建设基金支出</t>
  </si>
  <si>
    <t xml:space="preserve">  大中型水库库区基金及对应专项债务收入安排的支出</t>
  </si>
  <si>
    <t xml:space="preserve">    基础设施建设和经济发展</t>
  </si>
  <si>
    <t xml:space="preserve">    其他大中型水库库区基金支出</t>
  </si>
  <si>
    <t xml:space="preserve">  国家重大水利工程建设基金及对应专项债务收入安排的支出</t>
  </si>
  <si>
    <t xml:space="preserve">    三峡工程后续工作</t>
  </si>
  <si>
    <t xml:space="preserve">    其他重大水利工程建设基金支出</t>
  </si>
  <si>
    <t>六、交通运输支出</t>
  </si>
  <si>
    <t>七、资源勘探信息等支出</t>
  </si>
  <si>
    <t xml:space="preserve">  新型墙体材料专项基金及对应专项债务收入安排的支出</t>
  </si>
  <si>
    <t xml:space="preserve">    其他新型墙体材料专项基金支出</t>
  </si>
  <si>
    <t>八、商业服务业等支出</t>
  </si>
  <si>
    <t>旅游发展基金支出</t>
  </si>
  <si>
    <t xml:space="preserve">  地方旅游开发项目补助</t>
  </si>
  <si>
    <t>九、其他支出</t>
  </si>
  <si>
    <t xml:space="preserve">  彩票发行销售机构业务费安排的支出</t>
  </si>
  <si>
    <t xml:space="preserve">    其他彩票发行销售机构业务费安排的支出</t>
  </si>
  <si>
    <t xml:space="preserve">  彩票公益金及对应专项债务收入安排的支出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</si>
  <si>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</si>
  <si>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</si>
  <si>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</si>
  <si>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</si>
  <si>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用于文化事业的彩票公益金支出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</si>
  <si>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</si>
  <si>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</si>
  <si>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其他政府性基金及对应专项债务收入安排的支出</t>
  </si>
  <si>
    <t>十、债务付息支出</t>
  </si>
  <si>
    <t xml:space="preserve">  国有土地使用权出让债务付息支出</t>
  </si>
  <si>
    <t xml:space="preserve">  土地储备专项债券付息支出</t>
  </si>
  <si>
    <t>十一、债务发行费用支出</t>
  </si>
  <si>
    <t xml:space="preserve">  国有土地使用权出让债务发行费用支出</t>
  </si>
  <si>
    <t xml:space="preserve">  土地储备专项债券发行费用支出</t>
  </si>
  <si>
    <t>本年支出小计</t>
  </si>
  <si>
    <t>表十</t>
  </si>
  <si>
    <t>2019年度长乐区国有资本经营预算收入决算表</t>
  </si>
  <si>
    <t>企业</t>
  </si>
  <si>
    <t>一、利润收入</t>
  </si>
  <si>
    <t>其他国有资本经营预算企业利润收入</t>
  </si>
  <si>
    <t>二、股利、股息收入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</si>
  <si>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</si>
  <si>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</si>
  <si>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</si>
  <si>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</si>
  <si>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三、清算收入</t>
  </si>
  <si>
    <t>四、其他国有资本经营预算收入</t>
  </si>
  <si>
    <t xml:space="preserve">    国有资本经营预算转移支付收入</t>
  </si>
  <si>
    <t xml:space="preserve">    上年结转收入</t>
  </si>
  <si>
    <t>收入合计</t>
  </si>
  <si>
    <t>表十一</t>
  </si>
  <si>
    <t>2019年度长乐区国有资本经营预算支出决算表</t>
  </si>
  <si>
    <t>决算数为预算数的％</t>
  </si>
  <si>
    <t>决算数为上年决算数的％</t>
  </si>
  <si>
    <t>一、解决历史遗留问题及改革成本支出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</si>
  <si>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</si>
  <si>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</si>
  <si>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</si>
  <si>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</si>
  <si>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</si>
  <si>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</si>
  <si>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</si>
  <si>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</si>
  <si>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</si>
  <si>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>二、国有企业资本金注入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</si>
  <si>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</si>
  <si>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</si>
  <si>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</si>
  <si>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</si>
  <si>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</si>
  <si>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</si>
  <si>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</si>
  <si>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</si>
  <si>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>三、国有企业政策性补贴</t>
  </si>
  <si>
    <t xml:space="preserve"> 其中：国有企业政策性补贴</t>
  </si>
  <si>
    <t>四、金融国有资本经营预算支出</t>
  </si>
  <si>
    <t xml:space="preserve"> 其中：资本性支出</t>
  </si>
  <si>
    <t xml:space="preserve">       改革性支出</t>
  </si>
  <si>
    <t xml:space="preserve">      其他金融国有资本经营预算支出</t>
  </si>
  <si>
    <t>五、其他国有资本经营预算支出</t>
  </si>
  <si>
    <t xml:space="preserve">    国有资本经营预算转移支付支出</t>
  </si>
  <si>
    <t xml:space="preserve">    调出资金</t>
  </si>
  <si>
    <t>本年支出合计</t>
  </si>
  <si>
    <t>表十二</t>
  </si>
  <si>
    <t>2019年度长乐区社会保险基金预算收入决算表</t>
  </si>
  <si>
    <t>预算数</t>
  </si>
  <si>
    <t>决算数为上年决算数%</t>
  </si>
  <si>
    <t>一、城乡居民基本养老保险基金收入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</si>
  <si>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</si>
  <si>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</si>
  <si>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</si>
  <si>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</si>
  <si>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</si>
  <si>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>二、机关事业单位基本养老保险基金收入</t>
  </si>
  <si>
    <t>表十三</t>
  </si>
  <si>
    <t>2019年度长乐区社会保险基金预算支出决算表</t>
  </si>
  <si>
    <t>项　目</t>
  </si>
  <si>
    <t>一、城乡居民基本养老保险基金支出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</si>
  <si>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</si>
  <si>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</si>
  <si>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</si>
  <si>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</si>
  <si>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>二、机关事业单位基本养老保险基金支出</t>
  </si>
  <si>
    <t xml:space="preserve">    其中：基本养老金支出</t>
  </si>
  <si>
    <t xml:space="preserve">          其他机关事业单位基本养老保险基金支出</t>
  </si>
  <si>
    <t>表十四</t>
  </si>
  <si>
    <t>2019年度长乐区政府一般债务余额和限额情况表</t>
  </si>
  <si>
    <t>政府债务余额</t>
  </si>
  <si>
    <t>金额</t>
  </si>
  <si>
    <t>1. 2018年末一般债务余额</t>
  </si>
  <si>
    <t>2. 2019年新增一般债务额</t>
  </si>
  <si>
    <t>3. 2019年偿还一般债务本金</t>
  </si>
  <si>
    <t>4. 2019年末一般债务余额</t>
  </si>
  <si>
    <t>政府债务限额</t>
  </si>
  <si>
    <t>1．2018年一般债务限额</t>
  </si>
  <si>
    <t>2．2019年新增一般债务限额</t>
  </si>
  <si>
    <t>3．2019年一般债务限额</t>
  </si>
  <si>
    <t>表十五</t>
  </si>
  <si>
    <t>2019年度长乐区政府专项债务余额和限额情况表</t>
  </si>
  <si>
    <t>1. 2018年末专项债务余额</t>
  </si>
  <si>
    <t>2. 2019年新增专项债务额</t>
  </si>
  <si>
    <t>3. 2019年偿还专项债务本金</t>
  </si>
  <si>
    <t>4. 2019年末专项债务余额</t>
  </si>
  <si>
    <t>1．2018年专项债务限额</t>
  </si>
  <si>
    <t>2．2019年新增专项债务限额</t>
  </si>
  <si>
    <t>3．2019年专项债务限额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</si>
</sst>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_);[Red]\(#,##0\)"/>
    <numFmt numFmtId="179" formatCode="0.0_ "/>
  </numFmts>
  <fonts count="71">
    <font>
      <sz val="12"/>
      <name val="宋体"/>
      <family val="0"/>
    </font>
    <font>
      <sz val="12"/>
      <name val="仿宋_GB2312"/>
      <family val="3"/>
    </font>
    <font>
      <b/>
      <sz val="18"/>
      <color indexed="8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b/>
      <sz val="18"/>
      <name val="仿宋_GB2312"/>
      <family val="3"/>
    </font>
    <font>
      <b/>
      <sz val="11"/>
      <name val="仿宋_GB2312"/>
      <family val="3"/>
    </font>
    <font>
      <sz val="11"/>
      <color indexed="63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sz val="11"/>
      <color indexed="10"/>
      <name val="仿宋_GB2312"/>
      <family val="3"/>
    </font>
    <font>
      <b/>
      <sz val="18"/>
      <name val="黑体"/>
      <family val="0"/>
    </font>
    <font>
      <sz val="11"/>
      <name val="黑体"/>
      <family val="0"/>
    </font>
    <font>
      <b/>
      <sz val="11"/>
      <name val="黑体"/>
      <family val="0"/>
    </font>
    <font>
      <sz val="12"/>
      <name val="黑体"/>
      <family val="0"/>
    </font>
    <font>
      <b/>
      <sz val="18"/>
      <name val="方正小标宋_GBK"/>
      <family val="0"/>
    </font>
    <font>
      <sz val="10"/>
      <name val="黑体"/>
      <family val="0"/>
    </font>
    <font>
      <sz val="10"/>
      <name val="仿宋_GB2312"/>
      <family val="3"/>
    </font>
    <font>
      <sz val="18"/>
      <name val="仿宋_GB2312"/>
      <family val="3"/>
    </font>
    <font>
      <b/>
      <sz val="18"/>
      <color indexed="63"/>
      <name val="宋体"/>
      <family val="0"/>
    </font>
    <font>
      <sz val="10"/>
      <color indexed="63"/>
      <name val="宋体"/>
      <family val="0"/>
    </font>
    <font>
      <sz val="11"/>
      <color indexed="63"/>
      <name val="仿宋_GB2312"/>
      <family val="3"/>
    </font>
    <font>
      <b/>
      <sz val="11"/>
      <color indexed="63"/>
      <name val="仿宋_GB2312"/>
      <family val="3"/>
    </font>
    <font>
      <b/>
      <sz val="18"/>
      <name val="宋体"/>
      <family val="0"/>
    </font>
    <font>
      <b/>
      <sz val="18"/>
      <color indexed="63"/>
      <name val="仿宋_GB2312"/>
      <family val="3"/>
    </font>
    <font>
      <sz val="12"/>
      <color indexed="63"/>
      <name val="仿宋_GB2312"/>
      <family val="3"/>
    </font>
    <font>
      <sz val="12"/>
      <color indexed="63"/>
      <name val="宋体"/>
      <family val="0"/>
    </font>
    <font>
      <sz val="18"/>
      <name val="宋体"/>
      <family val="0"/>
    </font>
    <font>
      <b/>
      <sz val="11"/>
      <color indexed="10"/>
      <name val="仿宋_GB2312"/>
      <family val="3"/>
    </font>
    <font>
      <b/>
      <sz val="12"/>
      <color indexed="10"/>
      <name val="仿宋_GB2312"/>
      <family val="3"/>
    </font>
    <font>
      <b/>
      <sz val="12"/>
      <name val="宋体"/>
      <family val="0"/>
    </font>
    <font>
      <b/>
      <sz val="12"/>
      <name val="黑体"/>
      <family val="0"/>
    </font>
    <font>
      <b/>
      <sz val="14"/>
      <name val="仿宋_GB2312"/>
      <family val="3"/>
    </font>
    <font>
      <b/>
      <sz val="24"/>
      <name val="仿宋_GB2312"/>
      <family val="3"/>
    </font>
    <font>
      <sz val="12"/>
      <name val="Times New Roman"/>
      <family val="1"/>
    </font>
    <font>
      <sz val="20"/>
      <name val="仿宋_GB2312"/>
      <family val="3"/>
    </font>
    <font>
      <sz val="14"/>
      <name val="仿宋_GB2312"/>
      <family val="3"/>
    </font>
    <font>
      <sz val="14"/>
      <name val="Times New Roman"/>
      <family val="1"/>
    </font>
    <font>
      <sz val="16"/>
      <color indexed="8"/>
      <name val="方正小标宋_GBK"/>
      <family val="0"/>
    </font>
    <font>
      <sz val="16"/>
      <color indexed="8"/>
      <name val="仿宋_GB2312"/>
      <family val="3"/>
    </font>
    <font>
      <sz val="16"/>
      <name val="仿宋_GB2312"/>
      <family val="3"/>
    </font>
    <font>
      <b/>
      <sz val="20"/>
      <name val="仿宋_GB2312"/>
      <family val="3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9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1"/>
      <color rgb="FFFF0000"/>
      <name val="仿宋_GB2312"/>
      <family val="3"/>
    </font>
    <font>
      <b/>
      <sz val="12"/>
      <color rgb="FFFF0000"/>
      <name val="仿宋_GB2312"/>
      <family val="3"/>
    </font>
    <font>
      <sz val="11"/>
      <color rgb="FFFF0000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9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61" fillId="5" borderId="0" applyNumberFormat="0" applyBorder="0" applyAlignment="0" applyProtection="0"/>
    <xf numFmtId="43" fontId="0" fillId="0" borderId="0" applyFont="0" applyFill="0" applyBorder="0" applyAlignment="0" applyProtection="0"/>
    <xf numFmtId="0" fontId="52" fillId="6" borderId="0" applyNumberFormat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2" borderId="2" applyNumberFormat="0" applyFont="0" applyAlignment="0" applyProtection="0"/>
    <xf numFmtId="0" fontId="52" fillId="7" borderId="0" applyNumberFormat="0" applyBorder="0" applyAlignment="0" applyProtection="0"/>
    <xf numFmtId="0" fontId="5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47" fillId="0" borderId="3" applyNumberFormat="0" applyFill="0" applyAlignment="0" applyProtection="0"/>
    <xf numFmtId="0" fontId="52" fillId="6" borderId="0" applyNumberFormat="0" applyBorder="0" applyAlignment="0" applyProtection="0"/>
    <xf numFmtId="0" fontId="50" fillId="0" borderId="4" applyNumberFormat="0" applyFill="0" applyAlignment="0" applyProtection="0"/>
    <xf numFmtId="0" fontId="52" fillId="6" borderId="0" applyNumberFormat="0" applyBorder="0" applyAlignment="0" applyProtection="0"/>
    <xf numFmtId="0" fontId="55" fillId="8" borderId="5" applyNumberFormat="0" applyAlignment="0" applyProtection="0"/>
    <xf numFmtId="9" fontId="0" fillId="0" borderId="0" applyFont="0" applyFill="0" applyBorder="0" applyAlignment="0" applyProtection="0"/>
    <xf numFmtId="0" fontId="64" fillId="8" borderId="1" applyNumberFormat="0" applyAlignment="0" applyProtection="0"/>
    <xf numFmtId="0" fontId="57" fillId="9" borderId="6" applyNumberFormat="0" applyAlignment="0" applyProtection="0"/>
    <xf numFmtId="0" fontId="10" fillId="2" borderId="0" applyNumberFormat="0" applyBorder="0" applyAlignment="0" applyProtection="0"/>
    <xf numFmtId="0" fontId="52" fillId="10" borderId="0" applyNumberFormat="0" applyBorder="0" applyAlignment="0" applyProtection="0"/>
    <xf numFmtId="0" fontId="66" fillId="0" borderId="7" applyNumberFormat="0" applyFill="0" applyAlignment="0" applyProtection="0"/>
    <xf numFmtId="0" fontId="60" fillId="0" borderId="0">
      <alignment vertical="center"/>
      <protection/>
    </xf>
    <xf numFmtId="0" fontId="59" fillId="0" borderId="8" applyNumberFormat="0" applyFill="0" applyAlignment="0" applyProtection="0"/>
    <xf numFmtId="0" fontId="53" fillId="4" borderId="0" applyNumberFormat="0" applyBorder="0" applyAlignment="0" applyProtection="0"/>
    <xf numFmtId="0" fontId="56" fillId="11" borderId="0" applyNumberFormat="0" applyBorder="0" applyAlignment="0" applyProtection="0"/>
    <xf numFmtId="0" fontId="10" fillId="12" borderId="0" applyNumberFormat="0" applyBorder="0" applyAlignment="0" applyProtection="0"/>
    <xf numFmtId="0" fontId="52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65" fillId="0" borderId="0">
      <alignment vertical="center"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52" fillId="15" borderId="0" applyNumberFormat="0" applyBorder="0" applyAlignment="0" applyProtection="0"/>
    <xf numFmtId="0" fontId="0" fillId="0" borderId="0">
      <alignment vertical="center"/>
      <protection/>
    </xf>
    <xf numFmtId="0" fontId="5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52" fillId="16" borderId="0" applyNumberFormat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52" fillId="17" borderId="0" applyNumberFormat="0" applyBorder="0" applyAlignment="0" applyProtection="0"/>
    <xf numFmtId="0" fontId="0" fillId="0" borderId="0">
      <alignment vertical="center"/>
      <protection/>
    </xf>
    <xf numFmtId="0" fontId="52" fillId="7" borderId="0" applyNumberFormat="0" applyBorder="0" applyAlignment="0" applyProtection="0"/>
    <xf numFmtId="0" fontId="10" fillId="0" borderId="0">
      <alignment vertical="center"/>
      <protection/>
    </xf>
    <xf numFmtId="0" fontId="10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5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</cellStyleXfs>
  <cellXfs count="300">
    <xf numFmtId="0" fontId="0" fillId="0" borderId="0" xfId="0" applyAlignment="1">
      <alignment vertical="center"/>
    </xf>
    <xf numFmtId="0" fontId="1" fillId="0" borderId="0" xfId="67" applyFont="1" applyAlignment="1">
      <alignment vertical="center"/>
      <protection/>
    </xf>
    <xf numFmtId="0" fontId="2" fillId="0" borderId="0" xfId="67" applyFont="1" applyBorder="1" applyAlignment="1">
      <alignment horizontal="center" vertical="center"/>
      <protection/>
    </xf>
    <xf numFmtId="0" fontId="2" fillId="0" borderId="0" xfId="67" applyFont="1" applyBorder="1" applyAlignment="1">
      <alignment horizontal="center" vertical="center"/>
      <protection/>
    </xf>
    <xf numFmtId="0" fontId="2" fillId="0" borderId="0" xfId="67" applyFont="1" applyBorder="1" applyAlignment="1">
      <alignment horizontal="center" vertical="center"/>
      <protection/>
    </xf>
    <xf numFmtId="0" fontId="3" fillId="0" borderId="0" xfId="67" applyFont="1" applyAlignment="1">
      <alignment vertical="center"/>
      <protection/>
    </xf>
    <xf numFmtId="0" fontId="4" fillId="0" borderId="0" xfId="67" applyFont="1" applyAlignment="1">
      <alignment horizontal="left" vertical="center"/>
      <protection/>
    </xf>
    <xf numFmtId="0" fontId="4" fillId="0" borderId="0" xfId="67" applyFont="1" applyBorder="1" applyAlignment="1">
      <alignment horizontal="right" vertical="center"/>
      <protection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67" applyFont="1" applyAlignment="1">
      <alignment horizontal="left" vertical="center" wrapText="1"/>
      <protection/>
    </xf>
    <xf numFmtId="0" fontId="0" fillId="0" borderId="0" xfId="67" applyAlignment="1">
      <alignment vertical="center"/>
      <protection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76" fontId="8" fillId="0" borderId="14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/>
    </xf>
    <xf numFmtId="176" fontId="9" fillId="8" borderId="15" xfId="0" applyNumberFormat="1" applyFont="1" applyFill="1" applyBorder="1" applyAlignment="1" applyProtection="1">
      <alignment horizontal="center" vertical="center"/>
      <protection/>
    </xf>
    <xf numFmtId="176" fontId="9" fillId="8" borderId="16" xfId="0" applyNumberFormat="1" applyFont="1" applyFill="1" applyBorder="1" applyAlignment="1" applyProtection="1">
      <alignment horizontal="center" vertical="center"/>
      <protection/>
    </xf>
    <xf numFmtId="176" fontId="10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1" xfId="75" applyFont="1" applyBorder="1" applyAlignment="1">
      <alignment horizontal="center" vertical="center"/>
      <protection/>
    </xf>
    <xf numFmtId="176" fontId="3" fillId="0" borderId="11" xfId="67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 wrapText="1"/>
    </xf>
    <xf numFmtId="176" fontId="7" fillId="0" borderId="18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76" fontId="7" fillId="0" borderId="19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176" fontId="3" fillId="0" borderId="20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177" fontId="1" fillId="0" borderId="20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49" fontId="3" fillId="8" borderId="14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176" fontId="10" fillId="8" borderId="17" xfId="0" applyNumberFormat="1" applyFont="1" applyFill="1" applyBorder="1" applyAlignment="1" applyProtection="1">
      <alignment horizontal="center" vertical="center"/>
      <protection/>
    </xf>
    <xf numFmtId="178" fontId="3" fillId="0" borderId="20" xfId="0" applyNumberFormat="1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left" vertical="center" wrapText="1"/>
    </xf>
    <xf numFmtId="0" fontId="0" fillId="0" borderId="0" xfId="74" applyAlignment="1">
      <alignment vertical="center"/>
      <protection/>
    </xf>
    <xf numFmtId="43" fontId="0" fillId="0" borderId="0" xfId="24" applyFont="1" applyFill="1" applyBorder="1" applyAlignment="1" applyProtection="1">
      <alignment vertical="center"/>
      <protection/>
    </xf>
    <xf numFmtId="0" fontId="1" fillId="0" borderId="0" xfId="74" applyFont="1" applyAlignment="1">
      <alignment vertical="center"/>
      <protection/>
    </xf>
    <xf numFmtId="43" fontId="1" fillId="0" borderId="0" xfId="24" applyFont="1" applyFill="1" applyBorder="1" applyAlignment="1" applyProtection="1">
      <alignment vertical="center"/>
      <protection/>
    </xf>
    <xf numFmtId="0" fontId="2" fillId="0" borderId="0" xfId="75" applyFont="1" applyAlignment="1">
      <alignment horizontal="center" vertical="center"/>
      <protection/>
    </xf>
    <xf numFmtId="43" fontId="2" fillId="0" borderId="0" xfId="24" applyFont="1" applyFill="1" applyBorder="1" applyAlignment="1" applyProtection="1">
      <alignment horizontal="center" vertical="center"/>
      <protection/>
    </xf>
    <xf numFmtId="0" fontId="4" fillId="0" borderId="0" xfId="75" applyFont="1" applyBorder="1" applyAlignment="1">
      <alignment vertical="center"/>
      <protection/>
    </xf>
    <xf numFmtId="0" fontId="1" fillId="0" borderId="0" xfId="84" applyFont="1" applyAlignment="1">
      <alignment/>
      <protection/>
    </xf>
    <xf numFmtId="43" fontId="3" fillId="0" borderId="0" xfId="24" applyFont="1" applyFill="1" applyBorder="1" applyAlignment="1" applyProtection="1">
      <alignment horizontal="right" vertical="center"/>
      <protection/>
    </xf>
    <xf numFmtId="0" fontId="7" fillId="0" borderId="11" xfId="84" applyFont="1" applyFill="1" applyBorder="1" applyAlignment="1">
      <alignment horizontal="center" vertical="center" wrapText="1"/>
      <protection/>
    </xf>
    <xf numFmtId="0" fontId="7" fillId="0" borderId="11" xfId="74" applyFont="1" applyBorder="1" applyAlignment="1">
      <alignment horizontal="center" vertical="center" wrapText="1"/>
      <protection/>
    </xf>
    <xf numFmtId="43" fontId="7" fillId="0" borderId="11" xfId="24" applyFont="1" applyFill="1" applyBorder="1" applyAlignment="1" applyProtection="1">
      <alignment horizontal="center" vertical="center" wrapText="1"/>
      <protection/>
    </xf>
    <xf numFmtId="49" fontId="7" fillId="0" borderId="11" xfId="93" applyNumberFormat="1" applyFont="1" applyBorder="1" applyAlignment="1">
      <alignment/>
      <protection/>
    </xf>
    <xf numFmtId="0" fontId="5" fillId="0" borderId="11" xfId="75" applyFont="1" applyBorder="1" applyAlignment="1">
      <alignment vertical="center"/>
      <protection/>
    </xf>
    <xf numFmtId="43" fontId="1" fillId="0" borderId="11" xfId="24" applyFont="1" applyFill="1" applyBorder="1" applyAlignment="1" applyProtection="1">
      <alignment vertical="center"/>
      <protection/>
    </xf>
    <xf numFmtId="49" fontId="3" fillId="0" borderId="11" xfId="93" applyNumberFormat="1" applyFont="1" applyBorder="1" applyAlignment="1">
      <alignment/>
      <protection/>
    </xf>
    <xf numFmtId="0" fontId="4" fillId="0" borderId="11" xfId="75" applyFont="1" applyBorder="1" applyAlignment="1">
      <alignment vertical="center"/>
      <protection/>
    </xf>
    <xf numFmtId="49" fontId="3" fillId="0" borderId="11" xfId="93" applyNumberFormat="1" applyFont="1" applyBorder="1" applyAlignment="1">
      <alignment horizontal="left" indent="2"/>
      <protection/>
    </xf>
    <xf numFmtId="0" fontId="4" fillId="0" borderId="11" xfId="75" applyFont="1" applyBorder="1" applyAlignment="1">
      <alignment horizontal="center" vertical="center"/>
      <protection/>
    </xf>
    <xf numFmtId="43" fontId="1" fillId="0" borderId="11" xfId="24" applyFont="1" applyFill="1" applyBorder="1" applyAlignment="1" applyProtection="1">
      <alignment horizontal="center" vertical="center"/>
      <protection/>
    </xf>
    <xf numFmtId="0" fontId="7" fillId="0" borderId="11" xfId="74" applyFont="1" applyBorder="1" applyAlignment="1">
      <alignment horizontal="center" vertical="center"/>
      <protection/>
    </xf>
    <xf numFmtId="0" fontId="3" fillId="0" borderId="11" xfId="74" applyFont="1" applyBorder="1" applyAlignment="1">
      <alignment horizontal="center" vertical="center"/>
      <protection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179" fontId="1" fillId="0" borderId="11" xfId="74" applyNumberFormat="1" applyFont="1" applyFill="1" applyBorder="1" applyAlignment="1">
      <alignment horizontal="center" vertical="center"/>
      <protection/>
    </xf>
    <xf numFmtId="179" fontId="1" fillId="0" borderId="11" xfId="24" applyNumberFormat="1" applyFont="1" applyFill="1" applyBorder="1" applyAlignment="1" applyProtection="1">
      <alignment horizontal="center" vertical="center"/>
      <protection/>
    </xf>
    <xf numFmtId="0" fontId="4" fillId="0" borderId="11" xfId="75" applyFont="1" applyBorder="1" applyAlignment="1">
      <alignment horizontal="left" vertical="center"/>
      <protection/>
    </xf>
    <xf numFmtId="0" fontId="11" fillId="0" borderId="0" xfId="74" applyFont="1">
      <alignment vertical="center"/>
      <protection/>
    </xf>
    <xf numFmtId="0" fontId="0" fillId="0" borderId="0" xfId="74">
      <alignment vertical="center"/>
      <protection/>
    </xf>
    <xf numFmtId="0" fontId="1" fillId="0" borderId="0" xfId="82" applyFont="1" applyBorder="1" applyAlignment="1">
      <alignment/>
      <protection/>
    </xf>
    <xf numFmtId="0" fontId="1" fillId="0" borderId="0" xfId="74" applyFont="1">
      <alignment vertical="center"/>
      <protection/>
    </xf>
    <xf numFmtId="0" fontId="6" fillId="0" borderId="0" xfId="82" applyFont="1" applyBorder="1" applyAlignment="1">
      <alignment horizontal="center" vertical="center"/>
      <protection/>
    </xf>
    <xf numFmtId="0" fontId="1" fillId="0" borderId="0" xfId="82" applyFont="1" applyBorder="1" applyAlignment="1">
      <alignment horizontal="right" vertical="center"/>
      <protection/>
    </xf>
    <xf numFmtId="0" fontId="1" fillId="0" borderId="0" xfId="74" applyFont="1" applyAlignment="1">
      <alignment horizontal="right" vertical="center"/>
      <protection/>
    </xf>
    <xf numFmtId="0" fontId="12" fillId="0" borderId="11" xfId="82" applyFont="1" applyBorder="1" applyAlignment="1">
      <alignment horizontal="center" vertical="center" wrapText="1"/>
      <protection/>
    </xf>
    <xf numFmtId="0" fontId="12" fillId="0" borderId="11" xfId="60" applyFont="1" applyBorder="1" applyAlignment="1">
      <alignment horizontal="center" vertical="center" wrapText="1"/>
      <protection/>
    </xf>
    <xf numFmtId="0" fontId="7" fillId="0" borderId="11" xfId="67" applyFont="1" applyBorder="1" applyAlignment="1">
      <alignment horizontal="center" vertical="center" wrapText="1"/>
      <protection/>
    </xf>
    <xf numFmtId="176" fontId="3" fillId="0" borderId="11" xfId="82" applyNumberFormat="1" applyFont="1" applyBorder="1" applyAlignment="1">
      <alignment horizontal="center" vertical="center"/>
      <protection/>
    </xf>
    <xf numFmtId="179" fontId="3" fillId="0" borderId="11" xfId="82" applyNumberFormat="1" applyFont="1" applyBorder="1" applyAlignment="1">
      <alignment horizontal="center" vertical="center"/>
      <protection/>
    </xf>
    <xf numFmtId="179" fontId="3" fillId="0" borderId="11" xfId="74" applyNumberFormat="1" applyFont="1" applyBorder="1" applyAlignment="1">
      <alignment horizontal="center" vertical="center"/>
      <protection/>
    </xf>
    <xf numFmtId="0" fontId="4" fillId="0" borderId="11" xfId="75" applyFont="1" applyBorder="1" applyAlignment="1">
      <alignment horizontal="left" vertical="center" indent="2"/>
      <protection/>
    </xf>
    <xf numFmtId="3" fontId="13" fillId="18" borderId="11" xfId="0" applyNumberFormat="1" applyFont="1" applyFill="1" applyBorder="1" applyAlignment="1" applyProtection="1">
      <alignment horizontal="center" vertical="center"/>
      <protection/>
    </xf>
    <xf numFmtId="0" fontId="4" fillId="8" borderId="11" xfId="75" applyFont="1" applyFill="1" applyBorder="1" applyAlignment="1">
      <alignment vertical="center"/>
      <protection/>
    </xf>
    <xf numFmtId="176" fontId="14" fillId="0" borderId="11" xfId="82" applyNumberFormat="1" applyFont="1" applyBorder="1" applyAlignment="1">
      <alignment horizontal="center" vertical="center"/>
      <protection/>
    </xf>
    <xf numFmtId="0" fontId="3" fillId="0" borderId="21" xfId="82" applyFont="1" applyFill="1" applyBorder="1" applyAlignment="1">
      <alignment vertical="center" wrapText="1"/>
      <protection/>
    </xf>
    <xf numFmtId="3" fontId="15" fillId="0" borderId="0" xfId="99" applyNumberFormat="1" applyFont="1" applyFill="1" applyAlignment="1" applyProtection="1">
      <alignment vertical="center"/>
      <protection locked="0"/>
    </xf>
    <xf numFmtId="3" fontId="16" fillId="0" borderId="0" xfId="99" applyNumberFormat="1" applyFont="1" applyFill="1" applyAlignment="1" applyProtection="1">
      <alignment vertical="center"/>
      <protection locked="0"/>
    </xf>
    <xf numFmtId="3" fontId="17" fillId="0" borderId="0" xfId="99" applyNumberFormat="1" applyFont="1" applyFill="1" applyAlignment="1" applyProtection="1">
      <alignment vertical="center"/>
      <protection locked="0"/>
    </xf>
    <xf numFmtId="0" fontId="18" fillId="0" borderId="0" xfId="100" applyFont="1" applyFill="1" applyAlignment="1" applyProtection="1">
      <alignment/>
      <protection locked="0"/>
    </xf>
    <xf numFmtId="0" fontId="18" fillId="0" borderId="0" xfId="100" applyFont="1" applyFill="1" applyAlignment="1" applyProtection="1">
      <alignment vertical="center"/>
      <protection locked="0"/>
    </xf>
    <xf numFmtId="3" fontId="18" fillId="0" borderId="0" xfId="99" applyNumberFormat="1" applyFont="1" applyFill="1" applyAlignment="1" applyProtection="1">
      <alignment vertical="center"/>
      <protection locked="0"/>
    </xf>
    <xf numFmtId="0" fontId="0" fillId="0" borderId="0" xfId="100" applyFont="1" applyFill="1" applyAlignment="1" applyProtection="1">
      <alignment/>
      <protection locked="0"/>
    </xf>
    <xf numFmtId="1" fontId="19" fillId="0" borderId="0" xfId="100" applyNumberFormat="1" applyFont="1" applyFill="1" applyAlignment="1" applyProtection="1">
      <alignment horizontal="center"/>
      <protection/>
    </xf>
    <xf numFmtId="1" fontId="19" fillId="0" borderId="0" xfId="100" applyNumberFormat="1" applyFont="1" applyFill="1" applyAlignment="1" applyProtection="1">
      <alignment horizontal="center" vertical="center"/>
      <protection/>
    </xf>
    <xf numFmtId="1" fontId="16" fillId="0" borderId="0" xfId="100" applyNumberFormat="1" applyFont="1" applyFill="1" applyAlignment="1" applyProtection="1">
      <alignment vertical="top"/>
      <protection/>
    </xf>
    <xf numFmtId="0" fontId="16" fillId="0" borderId="0" xfId="100" applyFont="1" applyFill="1" applyAlignment="1" applyProtection="1">
      <alignment vertical="center"/>
      <protection locked="0"/>
    </xf>
    <xf numFmtId="0" fontId="3" fillId="0" borderId="0" xfId="98" applyFont="1" applyAlignment="1">
      <alignment horizontal="right"/>
      <protection/>
    </xf>
    <xf numFmtId="179" fontId="7" fillId="0" borderId="11" xfId="67" applyNumberFormat="1" applyFont="1" applyFill="1" applyBorder="1" applyAlignment="1" applyProtection="1">
      <alignment horizontal="center" vertical="center"/>
      <protection locked="0"/>
    </xf>
    <xf numFmtId="0" fontId="7" fillId="0" borderId="11" xfId="67" applyFont="1" applyFill="1" applyBorder="1" applyAlignment="1">
      <alignment horizontal="center" vertical="center" wrapText="1"/>
      <protection/>
    </xf>
    <xf numFmtId="0" fontId="3" fillId="0" borderId="11" xfId="75" applyFont="1" applyFill="1" applyBorder="1" applyAlignment="1">
      <alignment vertical="center"/>
      <protection/>
    </xf>
    <xf numFmtId="176" fontId="3" fillId="0" borderId="11" xfId="103" applyNumberFormat="1" applyFont="1" applyFill="1" applyBorder="1" applyAlignment="1" applyProtection="1">
      <alignment horizontal="center" vertical="center"/>
      <protection locked="0"/>
    </xf>
    <xf numFmtId="179" fontId="3" fillId="0" borderId="11" xfId="67" applyNumberFormat="1" applyFont="1" applyFill="1" applyBorder="1" applyAlignment="1">
      <alignment horizontal="center" vertical="center"/>
      <protection/>
    </xf>
    <xf numFmtId="176" fontId="3" fillId="0" borderId="11" xfId="24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1" xfId="24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 indent="1"/>
      <protection/>
    </xf>
    <xf numFmtId="3" fontId="3" fillId="0" borderId="0" xfId="99" applyNumberFormat="1" applyFont="1" applyFill="1" applyAlignment="1" applyProtection="1">
      <alignment vertical="center"/>
      <protection locked="0"/>
    </xf>
    <xf numFmtId="176" fontId="3" fillId="0" borderId="11" xfId="24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102" applyFont="1" applyFill="1" applyBorder="1" applyAlignment="1">
      <alignment horizontal="center" vertical="center"/>
      <protection/>
    </xf>
    <xf numFmtId="176" fontId="16" fillId="0" borderId="0" xfId="100" applyNumberFormat="1" applyFont="1" applyFill="1" applyAlignment="1" applyProtection="1">
      <alignment vertical="center"/>
      <protection locked="0"/>
    </xf>
    <xf numFmtId="176" fontId="18" fillId="0" borderId="0" xfId="99" applyNumberFormat="1" applyFont="1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6" fillId="0" borderId="0" xfId="69" applyFont="1" applyAlignment="1">
      <alignment vertical="center"/>
      <protection/>
    </xf>
    <xf numFmtId="0" fontId="16" fillId="0" borderId="0" xfId="98" applyFont="1" applyAlignment="1">
      <alignment/>
      <protection/>
    </xf>
    <xf numFmtId="0" fontId="20" fillId="0" borderId="0" xfId="69" applyFont="1" applyAlignment="1">
      <alignment vertical="center"/>
      <protection/>
    </xf>
    <xf numFmtId="0" fontId="3" fillId="0" borderId="0" xfId="98" applyFont="1" applyAlignment="1">
      <alignment/>
      <protection/>
    </xf>
    <xf numFmtId="0" fontId="21" fillId="0" borderId="0" xfId="69" applyFont="1" applyAlignment="1">
      <alignment vertical="center"/>
      <protection/>
    </xf>
    <xf numFmtId="0" fontId="6" fillId="0" borderId="0" xfId="98" applyFont="1" applyAlignment="1">
      <alignment horizontal="center"/>
      <protection/>
    </xf>
    <xf numFmtId="0" fontId="22" fillId="0" borderId="0" xfId="98" applyFont="1" applyAlignment="1">
      <alignment/>
      <protection/>
    </xf>
    <xf numFmtId="179" fontId="7" fillId="0" borderId="11" xfId="67" applyNumberFormat="1" applyFont="1" applyBorder="1" applyAlignment="1" applyProtection="1">
      <alignment horizontal="center" vertical="center"/>
      <protection locked="0"/>
    </xf>
    <xf numFmtId="0" fontId="7" fillId="0" borderId="11" xfId="67" applyFont="1" applyBorder="1" applyAlignment="1">
      <alignment horizontal="center" vertical="center"/>
      <protection/>
    </xf>
    <xf numFmtId="0" fontId="4" fillId="0" borderId="11" xfId="71" applyFont="1" applyBorder="1" applyAlignment="1">
      <alignment horizontal="left" vertical="center"/>
      <protection/>
    </xf>
    <xf numFmtId="176" fontId="3" fillId="0" borderId="11" xfId="84" applyNumberFormat="1" applyFont="1" applyFill="1" applyBorder="1" applyAlignment="1">
      <alignment horizontal="center" vertical="center" wrapText="1"/>
      <protection/>
    </xf>
    <xf numFmtId="179" fontId="3" fillId="0" borderId="11" xfId="84" applyNumberFormat="1" applyFont="1" applyFill="1" applyBorder="1" applyAlignment="1">
      <alignment horizontal="center" vertical="center" wrapText="1"/>
      <protection/>
    </xf>
    <xf numFmtId="179" fontId="3" fillId="0" borderId="11" xfId="0" applyNumberFormat="1" applyFont="1" applyBorder="1" applyAlignment="1">
      <alignment horizontal="center" vertical="center" wrapText="1"/>
    </xf>
    <xf numFmtId="0" fontId="3" fillId="0" borderId="11" xfId="101" applyFont="1" applyFill="1" applyBorder="1" applyAlignment="1" applyProtection="1">
      <alignment vertical="center"/>
      <protection locked="0"/>
    </xf>
    <xf numFmtId="176" fontId="3" fillId="0" borderId="11" xfId="103" applyNumberFormat="1" applyFont="1" applyBorder="1" applyAlignment="1" applyProtection="1">
      <alignment horizontal="center" vertical="center"/>
      <protection locked="0"/>
    </xf>
    <xf numFmtId="0" fontId="3" fillId="8" borderId="11" xfId="101" applyFont="1" applyFill="1" applyBorder="1" applyAlignment="1" applyProtection="1">
      <alignment vertical="center"/>
      <protection locked="0"/>
    </xf>
    <xf numFmtId="0" fontId="7" fillId="0" borderId="11" xfId="101" applyFont="1" applyFill="1" applyBorder="1" applyAlignment="1" applyProtection="1">
      <alignment horizontal="center" vertical="center"/>
      <protection locked="0"/>
    </xf>
    <xf numFmtId="176" fontId="7" fillId="0" borderId="11" xfId="103" applyNumberFormat="1" applyFont="1" applyBorder="1" applyAlignment="1" applyProtection="1">
      <alignment horizontal="center" vertical="center"/>
      <protection locked="0"/>
    </xf>
    <xf numFmtId="179" fontId="7" fillId="0" borderId="11" xfId="84" applyNumberFormat="1" applyFont="1" applyFill="1" applyBorder="1" applyAlignment="1">
      <alignment horizontal="center" vertical="center" wrapText="1"/>
      <protection/>
    </xf>
    <xf numFmtId="179" fontId="7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/>
    </xf>
    <xf numFmtId="0" fontId="25" fillId="0" borderId="22" xfId="0" applyFont="1" applyBorder="1" applyAlignment="1">
      <alignment horizontal="right" vertical="center" wrapText="1"/>
    </xf>
    <xf numFmtId="0" fontId="25" fillId="0" borderId="22" xfId="0" applyFont="1" applyBorder="1" applyAlignment="1">
      <alignment horizontal="right" vertical="center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vertical="center" wrapText="1"/>
    </xf>
    <xf numFmtId="3" fontId="25" fillId="0" borderId="26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3" fontId="25" fillId="0" borderId="20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5" fillId="0" borderId="2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74" applyFill="1" applyBorder="1" applyAlignment="1">
      <alignment vertical="center"/>
      <protection/>
    </xf>
    <xf numFmtId="0" fontId="27" fillId="0" borderId="0" xfId="74" applyFont="1" applyFill="1" applyBorder="1" applyAlignment="1">
      <alignment horizontal="center" vertical="center"/>
      <protection/>
    </xf>
    <xf numFmtId="0" fontId="0" fillId="0" borderId="0" xfId="74" applyFont="1" applyFill="1" applyBorder="1" applyAlignment="1">
      <alignment horizontal="center" vertical="center"/>
      <protection/>
    </xf>
    <xf numFmtId="0" fontId="0" fillId="0" borderId="0" xfId="74" applyFill="1" applyBorder="1" applyAlignment="1">
      <alignment horizontal="center" vertical="center"/>
      <protection/>
    </xf>
    <xf numFmtId="0" fontId="7" fillId="0" borderId="11" xfId="74" applyFont="1" applyFill="1" applyBorder="1" applyAlignment="1">
      <alignment horizontal="center" vertical="center" wrapText="1"/>
      <protection/>
    </xf>
    <xf numFmtId="0" fontId="7" fillId="0" borderId="11" xfId="74" applyFont="1" applyFill="1" applyBorder="1" applyAlignment="1">
      <alignment vertical="center"/>
      <protection/>
    </xf>
    <xf numFmtId="0" fontId="3" fillId="0" borderId="11" xfId="74" applyFont="1" applyFill="1" applyBorder="1" applyAlignment="1">
      <alignment vertical="center"/>
      <protection/>
    </xf>
    <xf numFmtId="0" fontId="3" fillId="0" borderId="11" xfId="74" applyFont="1" applyFill="1" applyBorder="1" applyAlignment="1">
      <alignment horizontal="left" vertical="center" indent="1"/>
      <protection/>
    </xf>
    <xf numFmtId="0" fontId="7" fillId="19" borderId="11" xfId="74" applyFont="1" applyFill="1" applyBorder="1" applyAlignment="1">
      <alignment vertical="center"/>
      <protection/>
    </xf>
    <xf numFmtId="0" fontId="3" fillId="19" borderId="11" xfId="74" applyFont="1" applyFill="1" applyBorder="1" applyAlignment="1">
      <alignment horizontal="left" vertical="center" indent="1"/>
      <protection/>
    </xf>
    <xf numFmtId="0" fontId="3" fillId="0" borderId="21" xfId="74" applyFont="1" applyFill="1" applyBorder="1" applyAlignment="1">
      <alignment horizontal="left" vertical="center" wrapText="1"/>
      <protection/>
    </xf>
    <xf numFmtId="0" fontId="0" fillId="0" borderId="27" xfId="74" applyFont="1" applyFill="1" applyBorder="1" applyAlignment="1">
      <alignment horizontal="right" vertical="center"/>
      <protection/>
    </xf>
    <xf numFmtId="0" fontId="0" fillId="0" borderId="0" xfId="67" applyFill="1">
      <alignment vertical="center"/>
      <protection/>
    </xf>
    <xf numFmtId="0" fontId="0" fillId="0" borderId="0" xfId="67" applyFill="1" applyAlignment="1">
      <alignment horizontal="center" vertical="center"/>
      <protection/>
    </xf>
    <xf numFmtId="0" fontId="1" fillId="0" borderId="0" xfId="67" applyFont="1" applyFill="1" applyBorder="1">
      <alignment vertical="center"/>
      <protection/>
    </xf>
    <xf numFmtId="0" fontId="1" fillId="0" borderId="0" xfId="67" applyFont="1" applyFill="1" applyBorder="1" applyAlignment="1">
      <alignment horizontal="center" vertical="center"/>
      <protection/>
    </xf>
    <xf numFmtId="0" fontId="1" fillId="0" borderId="0" xfId="67" applyFont="1" applyFill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/>
    </xf>
    <xf numFmtId="0" fontId="25" fillId="0" borderId="0" xfId="0" applyFont="1" applyBorder="1" applyAlignment="1">
      <alignment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/>
    </xf>
    <xf numFmtId="3" fontId="25" fillId="0" borderId="11" xfId="0" applyNumberFormat="1" applyFont="1" applyFill="1" applyBorder="1" applyAlignment="1">
      <alignment horizontal="center" vertical="center"/>
    </xf>
    <xf numFmtId="0" fontId="3" fillId="0" borderId="0" xfId="67" applyFont="1" applyFill="1">
      <alignment vertical="center"/>
      <protection/>
    </xf>
    <xf numFmtId="0" fontId="25" fillId="0" borderId="11" xfId="0" applyFont="1" applyFill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1" fillId="0" borderId="0" xfId="67" applyFont="1" applyFill="1">
      <alignment vertical="center"/>
      <protection/>
    </xf>
    <xf numFmtId="0" fontId="11" fillId="0" borderId="0" xfId="67" applyFont="1" applyFill="1">
      <alignment vertical="center"/>
      <protection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67" applyFont="1" applyFill="1" applyAlignment="1">
      <alignment horizontal="center" vertical="center"/>
      <protection/>
    </xf>
    <xf numFmtId="0" fontId="0" fillId="0" borderId="0" xfId="67" applyFont="1" applyFill="1">
      <alignment vertical="center"/>
      <protection/>
    </xf>
    <xf numFmtId="49" fontId="31" fillId="0" borderId="0" xfId="67" applyNumberFormat="1" applyFont="1" applyFill="1" applyAlignment="1">
      <alignment horizontal="center" vertical="center"/>
      <protection/>
    </xf>
    <xf numFmtId="0" fontId="22" fillId="0" borderId="0" xfId="67" applyFont="1" applyFill="1" applyAlignment="1">
      <alignment horizontal="center" vertical="center"/>
      <protection/>
    </xf>
    <xf numFmtId="176" fontId="3" fillId="0" borderId="0" xfId="67" applyNumberFormat="1" applyFont="1" applyFill="1" applyAlignment="1">
      <alignment horizontal="center" vertical="center"/>
      <protection/>
    </xf>
    <xf numFmtId="3" fontId="7" fillId="0" borderId="11" xfId="67" applyNumberFormat="1" applyFont="1" applyFill="1" applyBorder="1" applyAlignment="1" applyProtection="1">
      <alignment horizontal="center" vertical="center"/>
      <protection/>
    </xf>
    <xf numFmtId="3" fontId="7" fillId="0" borderId="11" xfId="67" applyNumberFormat="1" applyFont="1" applyFill="1" applyBorder="1" applyAlignment="1" applyProtection="1">
      <alignment horizontal="center" vertical="center" wrapText="1"/>
      <protection/>
    </xf>
    <xf numFmtId="3" fontId="12" fillId="0" borderId="11" xfId="67" applyNumberFormat="1" applyFont="1" applyFill="1" applyBorder="1" applyAlignment="1" applyProtection="1">
      <alignment horizontal="center" vertical="center"/>
      <protection/>
    </xf>
    <xf numFmtId="3" fontId="12" fillId="0" borderId="11" xfId="67" applyNumberFormat="1" applyFont="1" applyFill="1" applyBorder="1" applyAlignment="1" applyProtection="1">
      <alignment horizontal="center" vertical="center" wrapText="1"/>
      <protection/>
    </xf>
    <xf numFmtId="179" fontId="1" fillId="0" borderId="11" xfId="67" applyNumberFormat="1" applyFont="1" applyFill="1" applyBorder="1" applyAlignment="1" applyProtection="1">
      <alignment horizontal="center" vertical="center" wrapText="1"/>
      <protection/>
    </xf>
    <xf numFmtId="3" fontId="3" fillId="0" borderId="11" xfId="85" applyNumberFormat="1" applyFont="1" applyFill="1" applyBorder="1" applyAlignment="1" applyProtection="1">
      <alignment vertical="center"/>
      <protection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3" fontId="7" fillId="0" borderId="11" xfId="85" applyNumberFormat="1" applyFont="1" applyFill="1" applyBorder="1" applyAlignment="1" applyProtection="1">
      <alignment vertical="center"/>
      <protection/>
    </xf>
    <xf numFmtId="0" fontId="3" fillId="0" borderId="11" xfId="67" applyFont="1" applyFill="1" applyBorder="1" applyAlignment="1">
      <alignment vertical="center"/>
      <protection/>
    </xf>
    <xf numFmtId="0" fontId="68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67" applyFont="1" applyFill="1" applyBorder="1">
      <alignment vertical="center"/>
      <protection/>
    </xf>
    <xf numFmtId="0" fontId="12" fillId="0" borderId="11" xfId="67" applyFont="1" applyFill="1" applyBorder="1">
      <alignment vertical="center"/>
      <protection/>
    </xf>
    <xf numFmtId="0" fontId="1" fillId="0" borderId="11" xfId="67" applyFont="1" applyFill="1" applyBorder="1" applyAlignment="1">
      <alignment horizontal="center" vertical="center"/>
      <protection/>
    </xf>
    <xf numFmtId="0" fontId="69" fillId="0" borderId="11" xfId="67" applyFont="1" applyFill="1" applyBorder="1">
      <alignment vertical="center"/>
      <protection/>
    </xf>
    <xf numFmtId="0" fontId="70" fillId="0" borderId="11" xfId="67" applyFont="1" applyFill="1" applyBorder="1" applyAlignment="1">
      <alignment vertical="center"/>
      <protection/>
    </xf>
    <xf numFmtId="0" fontId="34" fillId="0" borderId="0" xfId="67" applyFont="1">
      <alignment vertical="center"/>
      <protection/>
    </xf>
    <xf numFmtId="0" fontId="0" fillId="0" borderId="0" xfId="67" applyFont="1" applyFill="1" applyAlignment="1">
      <alignment vertical="center"/>
      <protection/>
    </xf>
    <xf numFmtId="0" fontId="0" fillId="0" borderId="0" xfId="67">
      <alignment vertical="center"/>
      <protection/>
    </xf>
    <xf numFmtId="0" fontId="1" fillId="0" borderId="0" xfId="67" applyFont="1" applyFill="1" applyAlignment="1">
      <alignment vertical="center"/>
      <protection/>
    </xf>
    <xf numFmtId="0" fontId="1" fillId="0" borderId="0" xfId="67" applyFont="1">
      <alignment vertical="center"/>
      <protection/>
    </xf>
    <xf numFmtId="0" fontId="6" fillId="0" borderId="0" xfId="67" applyFont="1" applyFill="1" applyAlignment="1">
      <alignment horizontal="center" vertical="center"/>
      <protection/>
    </xf>
    <xf numFmtId="0" fontId="1" fillId="0" borderId="0" xfId="67" applyFont="1" applyAlignment="1">
      <alignment horizontal="right" vertical="center"/>
      <protection/>
    </xf>
    <xf numFmtId="179" fontId="3" fillId="0" borderId="11" xfId="67" applyNumberFormat="1" applyFont="1" applyBorder="1" applyAlignment="1">
      <alignment horizontal="center" vertical="center"/>
      <protection/>
    </xf>
    <xf numFmtId="176" fontId="3" fillId="0" borderId="12" xfId="103" applyNumberFormat="1" applyFont="1" applyBorder="1" applyAlignment="1" applyProtection="1">
      <alignment horizontal="center" vertical="center"/>
      <protection locked="0"/>
    </xf>
    <xf numFmtId="0" fontId="7" fillId="0" borderId="11" xfId="67" applyFont="1" applyFill="1" applyBorder="1" applyAlignment="1">
      <alignment horizontal="center" vertical="center"/>
      <protection/>
    </xf>
    <xf numFmtId="176" fontId="18" fillId="0" borderId="0" xfId="33" applyNumberFormat="1" applyFont="1">
      <alignment vertical="center"/>
      <protection/>
    </xf>
    <xf numFmtId="0" fontId="35" fillId="0" borderId="0" xfId="33" applyFont="1">
      <alignment vertical="center"/>
      <protection/>
    </xf>
    <xf numFmtId="0" fontId="18" fillId="0" borderId="0" xfId="33" applyFont="1">
      <alignment vertical="center"/>
      <protection/>
    </xf>
    <xf numFmtId="0" fontId="18" fillId="0" borderId="0" xfId="33" applyFont="1" applyAlignment="1">
      <alignment horizontal="center" vertical="center"/>
      <protection/>
    </xf>
    <xf numFmtId="0" fontId="0" fillId="0" borderId="0" xfId="33" applyFont="1">
      <alignment vertical="center"/>
      <protection/>
    </xf>
    <xf numFmtId="0" fontId="23" fillId="0" borderId="0" xfId="0" applyFont="1" applyAlignment="1">
      <alignment horizontal="center" vertical="center"/>
    </xf>
    <xf numFmtId="0" fontId="3" fillId="0" borderId="0" xfId="33" applyFont="1" applyAlignment="1">
      <alignment vertical="center"/>
      <protection/>
    </xf>
    <xf numFmtId="0" fontId="3" fillId="0" borderId="0" xfId="33" applyFont="1" applyAlignment="1">
      <alignment horizontal="center" vertical="center"/>
      <protection/>
    </xf>
    <xf numFmtId="176" fontId="1" fillId="0" borderId="0" xfId="33" applyNumberFormat="1" applyFont="1" applyAlignment="1">
      <alignment horizontal="center" vertical="center"/>
      <protection/>
    </xf>
    <xf numFmtId="179" fontId="7" fillId="0" borderId="11" xfId="33" applyNumberFormat="1" applyFont="1" applyBorder="1" applyAlignment="1" applyProtection="1">
      <alignment horizontal="center" vertical="center"/>
      <protection locked="0"/>
    </xf>
    <xf numFmtId="0" fontId="7" fillId="0" borderId="11" xfId="33" applyFont="1" applyBorder="1" applyAlignment="1">
      <alignment horizontal="center" vertical="center" wrapText="1"/>
      <protection/>
    </xf>
    <xf numFmtId="0" fontId="7" fillId="0" borderId="11" xfId="33" applyFont="1" applyBorder="1" applyAlignment="1">
      <alignment horizontal="center" vertical="center"/>
      <protection/>
    </xf>
    <xf numFmtId="176" fontId="7" fillId="0" borderId="11" xfId="33" applyNumberFormat="1" applyFont="1" applyBorder="1" applyAlignment="1" applyProtection="1">
      <alignment horizontal="left" vertical="center"/>
      <protection locked="0"/>
    </xf>
    <xf numFmtId="179" fontId="3" fillId="0" borderId="11" xfId="103" applyNumberFormat="1" applyFont="1" applyBorder="1" applyAlignment="1" applyProtection="1">
      <alignment horizontal="center" vertical="center"/>
      <protection locked="0"/>
    </xf>
    <xf numFmtId="176" fontId="7" fillId="0" borderId="11" xfId="33" applyNumberFormat="1" applyFont="1" applyBorder="1" applyProtection="1">
      <alignment vertical="center"/>
      <protection locked="0"/>
    </xf>
    <xf numFmtId="176" fontId="3" fillId="0" borderId="11" xfId="33" applyNumberFormat="1" applyFont="1" applyBorder="1" applyProtection="1">
      <alignment vertical="center"/>
      <protection locked="0"/>
    </xf>
    <xf numFmtId="176" fontId="3" fillId="0" borderId="11" xfId="33" applyNumberFormat="1" applyFont="1" applyFill="1" applyBorder="1" applyProtection="1">
      <alignment vertical="center"/>
      <protection locked="0"/>
    </xf>
    <xf numFmtId="176" fontId="7" fillId="0" borderId="11" xfId="33" applyNumberFormat="1" applyFont="1" applyFill="1" applyBorder="1" applyProtection="1">
      <alignment vertical="center"/>
      <protection locked="0"/>
    </xf>
    <xf numFmtId="176" fontId="7" fillId="0" borderId="11" xfId="103" applyNumberFormat="1" applyFont="1" applyFill="1" applyBorder="1" applyAlignment="1" applyProtection="1">
      <alignment horizontal="center" vertical="center"/>
      <protection locked="0"/>
    </xf>
    <xf numFmtId="0" fontId="1" fillId="0" borderId="11" xfId="33" applyFont="1" applyFill="1" applyBorder="1">
      <alignment vertical="center"/>
      <protection/>
    </xf>
    <xf numFmtId="0" fontId="18" fillId="0" borderId="11" xfId="33" applyFont="1" applyFill="1" applyBorder="1" applyAlignment="1">
      <alignment horizontal="center" vertical="center"/>
      <protection/>
    </xf>
    <xf numFmtId="176" fontId="7" fillId="0" borderId="11" xfId="33" applyNumberFormat="1" applyFont="1" applyFill="1" applyBorder="1" applyAlignment="1" applyProtection="1">
      <alignment horizontal="left" vertical="center"/>
      <protection locked="0"/>
    </xf>
    <xf numFmtId="0" fontId="1" fillId="0" borderId="0" xfId="33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0" fillId="0" borderId="0" xfId="65" applyAlignment="1">
      <alignment/>
      <protection/>
    </xf>
    <xf numFmtId="0" fontId="6" fillId="0" borderId="0" xfId="65" applyFont="1" applyAlignment="1">
      <alignment vertical="center"/>
      <protection/>
    </xf>
    <xf numFmtId="0" fontId="36" fillId="0" borderId="0" xfId="65" applyFont="1" applyAlignment="1">
      <alignment horizontal="right" vertical="center"/>
      <protection/>
    </xf>
    <xf numFmtId="0" fontId="1" fillId="0" borderId="0" xfId="65" applyFont="1" applyAlignment="1">
      <alignment vertical="center"/>
      <protection/>
    </xf>
    <xf numFmtId="0" fontId="1" fillId="0" borderId="0" xfId="65" applyFont="1" applyAlignment="1">
      <alignment horizontal="right" vertical="center"/>
      <protection/>
    </xf>
    <xf numFmtId="0" fontId="37" fillId="0" borderId="0" xfId="65" applyFont="1" applyAlignment="1">
      <alignment horizontal="center" vertical="center"/>
      <protection/>
    </xf>
    <xf numFmtId="0" fontId="6" fillId="0" borderId="0" xfId="65" applyFont="1" applyAlignment="1">
      <alignment horizontal="center" vertical="center"/>
      <protection/>
    </xf>
    <xf numFmtId="0" fontId="38" fillId="0" borderId="0" xfId="65" applyFont="1" applyAlignment="1">
      <alignment/>
      <protection/>
    </xf>
    <xf numFmtId="0" fontId="38" fillId="0" borderId="0" xfId="65" applyFont="1" applyAlignment="1">
      <alignment horizontal="center" vertical="center"/>
      <protection/>
    </xf>
    <xf numFmtId="0" fontId="1" fillId="0" borderId="0" xfId="65" applyFont="1" applyAlignment="1">
      <alignment/>
      <protection/>
    </xf>
    <xf numFmtId="0" fontId="1" fillId="0" borderId="0" xfId="65" applyFont="1" applyAlignment="1">
      <alignment horizontal="center" vertical="center"/>
      <protection/>
    </xf>
    <xf numFmtId="0" fontId="39" fillId="0" borderId="0" xfId="65" applyFont="1" applyAlignment="1">
      <alignment horizontal="left" vertical="center"/>
      <protection/>
    </xf>
    <xf numFmtId="0" fontId="40" fillId="0" borderId="0" xfId="65" applyFont="1" applyAlignment="1">
      <alignment horizontal="left" vertical="center"/>
      <protection/>
    </xf>
    <xf numFmtId="0" fontId="41" fillId="0" borderId="0" xfId="65" applyFont="1" applyAlignment="1">
      <alignment horizontal="left" vertical="center"/>
      <protection/>
    </xf>
    <xf numFmtId="0" fontId="0" fillId="0" borderId="0" xfId="65" applyAlignment="1">
      <alignment horizontal="left"/>
      <protection/>
    </xf>
    <xf numFmtId="0" fontId="1" fillId="0" borderId="0" xfId="65" applyFont="1" applyAlignment="1">
      <alignment horizontal="left"/>
      <protection/>
    </xf>
    <xf numFmtId="0" fontId="42" fillId="0" borderId="0" xfId="77" applyNumberFormat="1" applyFont="1" applyFill="1" applyBorder="1" applyAlignment="1" applyProtection="1">
      <alignment vertical="center"/>
      <protection/>
    </xf>
    <xf numFmtId="0" fontId="43" fillId="0" borderId="0" xfId="77" applyNumberFormat="1" applyFont="1" applyFill="1" applyBorder="1" applyAlignment="1" applyProtection="1">
      <alignment vertical="center"/>
      <protection/>
    </xf>
    <xf numFmtId="0" fontId="42" fillId="0" borderId="0" xfId="77" applyNumberFormat="1" applyFont="1" applyFill="1" applyAlignment="1" applyProtection="1">
      <alignment vertical="center"/>
      <protection/>
    </xf>
    <xf numFmtId="0" fontId="43" fillId="0" borderId="0" xfId="77" applyNumberFormat="1" applyFont="1" applyFill="1" applyAlignment="1" applyProtection="1">
      <alignment vertical="center"/>
      <protection/>
    </xf>
    <xf numFmtId="0" fontId="44" fillId="0" borderId="0" xfId="65" applyFont="1" applyAlignment="1">
      <alignment horizontal="left" vertical="center"/>
      <protection/>
    </xf>
    <xf numFmtId="0" fontId="45" fillId="0" borderId="0" xfId="65" applyFont="1" applyAlignment="1">
      <alignment horizontal="center" vertical="center"/>
      <protection/>
    </xf>
    <xf numFmtId="0" fontId="44" fillId="0" borderId="0" xfId="65" applyFont="1" applyAlignment="1">
      <alignment horizontal="center" vertical="center"/>
      <protection/>
    </xf>
  </cellXfs>
  <cellStyles count="90">
    <cellStyle name="Normal" xfId="0"/>
    <cellStyle name="百分比 5 7" xfId="15"/>
    <cellStyle name="Currency [0]" xfId="16"/>
    <cellStyle name="20% - 强调文字颜色 3" xfId="17"/>
    <cellStyle name="输入" xfId="18"/>
    <cellStyle name="Currency" xfId="19"/>
    <cellStyle name="常规 13 2 2 2 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常规 3 2 2 6 2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百分比 2 2 2 2 2 2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 10 5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 14 6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常规_（上报稿）人大06年决算报告附表表格" xfId="65"/>
    <cellStyle name="40% - 强调文字颜色 5" xfId="66"/>
    <cellStyle name="常规 2 2 2 2_2015财政决算公开" xfId="67"/>
    <cellStyle name="60% - 强调文字颜色 5" xfId="68"/>
    <cellStyle name="常规_2002年全省财政基金预算收入计划表_新 2" xfId="69"/>
    <cellStyle name="强调文字颜色 6" xfId="70"/>
    <cellStyle name="常规 10" xfId="71"/>
    <cellStyle name="40% - 强调文字颜色 6" xfId="72"/>
    <cellStyle name="60% - 强调文字颜色 6" xfId="73"/>
    <cellStyle name="常规 12 2" xfId="74"/>
    <cellStyle name="常规 10 2 2 2 2" xfId="75"/>
    <cellStyle name="常规 12 6" xfId="76"/>
    <cellStyle name="常规 13" xfId="77"/>
    <cellStyle name="常规 13 2 2_2015财政决算公开" xfId="78"/>
    <cellStyle name="常规 14" xfId="79"/>
    <cellStyle name="常规 3 2 8 2" xfId="80"/>
    <cellStyle name="常规 33 3" xfId="81"/>
    <cellStyle name="常规 4 2 11" xfId="82"/>
    <cellStyle name="常规 4 2 3 6" xfId="83"/>
    <cellStyle name="常规 49" xfId="84"/>
    <cellStyle name="常规 51 2" xfId="85"/>
    <cellStyle name="常规 64" xfId="86"/>
    <cellStyle name="常规 59" xfId="87"/>
    <cellStyle name="常规 61" xfId="88"/>
    <cellStyle name="常规 62" xfId="89"/>
    <cellStyle name="常规 63" xfId="90"/>
    <cellStyle name="常规 70" xfId="91"/>
    <cellStyle name="常规 65" xfId="92"/>
    <cellStyle name="常规 71" xfId="93"/>
    <cellStyle name="常规 66" xfId="94"/>
    <cellStyle name="常规 67" xfId="95"/>
    <cellStyle name="常规 69" xfId="96"/>
    <cellStyle name="常规 76" xfId="97"/>
    <cellStyle name="常规_2003年预计及2004年预算基金_Book2" xfId="98"/>
    <cellStyle name="常规_本级" xfId="99"/>
    <cellStyle name="常规_内15福建1_新 2" xfId="100"/>
    <cellStyle name="常规_省级基金表样 2" xfId="101"/>
    <cellStyle name="常规_预计与预算2 3 2" xfId="102"/>
    <cellStyle name="千位分隔 10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24037;&#20316;\2018&#24180;\2018&#20915;&#31639;&#25253;&#21578;\&#65288;&#23450;&#31295;3&#65289;2018&#24180;&#20915;&#31639;&#25253;&#21578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目录"/>
      <sheetName val="表一"/>
      <sheetName val="表二"/>
      <sheetName val="表三"/>
      <sheetName val="表四"/>
      <sheetName val="表五"/>
      <sheetName val="表六"/>
      <sheetName val="表七"/>
      <sheetName val="表八"/>
      <sheetName val="表九"/>
      <sheetName val="表十"/>
      <sheetName val="表十一"/>
      <sheetName val="表十二"/>
      <sheetName val="表十三"/>
      <sheetName val="表十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9"/>
  <sheetViews>
    <sheetView zoomScaleSheetLayoutView="100" workbookViewId="0" topLeftCell="B1">
      <selection activeCell="C24" sqref="C24"/>
    </sheetView>
  </sheetViews>
  <sheetFormatPr defaultColWidth="9.00390625" defaultRowHeight="14.25"/>
  <cols>
    <col min="1" max="1" width="7.125" style="277" hidden="1" customWidth="1"/>
    <col min="2" max="2" width="11.375" style="277" customWidth="1"/>
    <col min="3" max="3" width="90.75390625" style="277" customWidth="1"/>
    <col min="4" max="4" width="40.50390625" style="277" customWidth="1"/>
    <col min="5" max="16384" width="9.00390625" style="277" customWidth="1"/>
  </cols>
  <sheetData>
    <row r="3" spans="2:3" ht="34.5" customHeight="1">
      <c r="B3" s="278" t="s">
        <v>0</v>
      </c>
      <c r="C3" s="279"/>
    </row>
    <row r="4" spans="2:3" ht="24.75" customHeight="1">
      <c r="B4" s="280"/>
      <c r="C4" s="281"/>
    </row>
    <row r="5" spans="2:3" ht="36.75" customHeight="1">
      <c r="B5" s="282" t="s">
        <v>1</v>
      </c>
      <c r="C5" s="282"/>
    </row>
    <row r="6" spans="2:3" ht="30" customHeight="1">
      <c r="B6" s="283" t="s">
        <v>2</v>
      </c>
      <c r="C6" s="283"/>
    </row>
    <row r="7" spans="2:3" ht="15.75">
      <c r="B7" s="284"/>
      <c r="C7" s="285"/>
    </row>
    <row r="8" spans="2:5" ht="14.25">
      <c r="B8" s="286"/>
      <c r="C8" s="287"/>
      <c r="D8" s="286"/>
      <c r="E8" s="286"/>
    </row>
    <row r="9" spans="2:5" ht="36.75" customHeight="1">
      <c r="B9" s="286"/>
      <c r="C9" s="288" t="s">
        <v>3</v>
      </c>
      <c r="D9" s="286"/>
      <c r="E9" s="286"/>
    </row>
    <row r="10" spans="2:6" ht="36.75" customHeight="1">
      <c r="B10" s="286"/>
      <c r="C10" s="288" t="s">
        <v>4</v>
      </c>
      <c r="D10" s="289"/>
      <c r="E10" s="289"/>
      <c r="F10" s="290"/>
    </row>
    <row r="11" spans="2:6" ht="36.75" customHeight="1">
      <c r="B11" s="286"/>
      <c r="C11" s="288" t="s">
        <v>5</v>
      </c>
      <c r="D11" s="289"/>
      <c r="E11" s="289"/>
      <c r="F11" s="290"/>
    </row>
    <row r="12" spans="2:6" ht="36.75" customHeight="1">
      <c r="B12" s="286"/>
      <c r="C12" s="288" t="s">
        <v>6</v>
      </c>
      <c r="D12" s="289"/>
      <c r="E12" s="289"/>
      <c r="F12" s="290"/>
    </row>
    <row r="13" spans="2:6" ht="36.75" customHeight="1">
      <c r="B13" s="286"/>
      <c r="C13" s="288" t="s">
        <v>7</v>
      </c>
      <c r="D13" s="289"/>
      <c r="E13" s="289"/>
      <c r="F13" s="290"/>
    </row>
    <row r="14" spans="2:6" ht="36.75" customHeight="1">
      <c r="B14" s="286"/>
      <c r="C14" s="288" t="s">
        <v>8</v>
      </c>
      <c r="D14" s="289"/>
      <c r="E14" s="289"/>
      <c r="F14" s="290"/>
    </row>
    <row r="15" spans="1:6" ht="36.75" customHeight="1">
      <c r="A15" s="291"/>
      <c r="B15" s="292"/>
      <c r="C15" s="288" t="s">
        <v>9</v>
      </c>
      <c r="D15" s="289"/>
      <c r="E15" s="289"/>
      <c r="F15" s="290"/>
    </row>
    <row r="16" spans="1:6" ht="36.75" customHeight="1">
      <c r="A16" s="291"/>
      <c r="B16" s="292"/>
      <c r="C16" s="288" t="s">
        <v>10</v>
      </c>
      <c r="D16" s="289"/>
      <c r="E16" s="289"/>
      <c r="F16" s="290"/>
    </row>
    <row r="17" spans="1:6" ht="36.75" customHeight="1">
      <c r="A17" s="291"/>
      <c r="B17" s="292"/>
      <c r="C17" s="288" t="s">
        <v>11</v>
      </c>
      <c r="D17" s="289"/>
      <c r="E17" s="289"/>
      <c r="F17" s="290"/>
    </row>
    <row r="18" spans="1:6" ht="36.75" customHeight="1">
      <c r="A18" s="293" t="s">
        <v>12</v>
      </c>
      <c r="B18" s="294"/>
      <c r="C18" s="288" t="s">
        <v>13</v>
      </c>
      <c r="D18" s="289"/>
      <c r="E18" s="289"/>
      <c r="F18" s="290"/>
    </row>
    <row r="19" spans="1:6" ht="36.75" customHeight="1">
      <c r="A19" s="295"/>
      <c r="B19" s="296"/>
      <c r="C19" s="288" t="s">
        <v>14</v>
      </c>
      <c r="D19" s="289"/>
      <c r="E19" s="289"/>
      <c r="F19" s="290"/>
    </row>
    <row r="20" spans="1:6" ht="36.75" customHeight="1">
      <c r="A20" s="295"/>
      <c r="B20" s="296"/>
      <c r="C20" s="288" t="s">
        <v>15</v>
      </c>
      <c r="D20" s="289"/>
      <c r="E20" s="289"/>
      <c r="F20" s="290"/>
    </row>
    <row r="21" spans="1:6" ht="36.75" customHeight="1">
      <c r="A21" s="295"/>
      <c r="B21" s="296"/>
      <c r="C21" s="288" t="s">
        <v>16</v>
      </c>
      <c r="D21" s="289"/>
      <c r="E21" s="289"/>
      <c r="F21" s="290"/>
    </row>
    <row r="22" spans="1:6" ht="36.75" customHeight="1">
      <c r="A22" s="295"/>
      <c r="B22" s="296"/>
      <c r="C22" s="288" t="s">
        <v>17</v>
      </c>
      <c r="D22" s="289"/>
      <c r="E22" s="289"/>
      <c r="F22" s="290"/>
    </row>
    <row r="23" spans="1:6" ht="36.75" customHeight="1">
      <c r="A23" s="295"/>
      <c r="B23" s="296"/>
      <c r="C23" s="288" t="s">
        <v>18</v>
      </c>
      <c r="D23" s="289"/>
      <c r="E23" s="289"/>
      <c r="F23" s="290"/>
    </row>
    <row r="24" spans="1:6" ht="36.75" customHeight="1">
      <c r="A24" s="295"/>
      <c r="B24" s="296"/>
      <c r="C24" s="297"/>
      <c r="D24" s="289"/>
      <c r="E24" s="289"/>
      <c r="F24" s="290"/>
    </row>
    <row r="25" spans="1:6" ht="36.75" customHeight="1">
      <c r="A25" s="295"/>
      <c r="B25" s="296"/>
      <c r="C25" s="297"/>
      <c r="D25" s="289"/>
      <c r="E25" s="289"/>
      <c r="F25" s="290"/>
    </row>
    <row r="26" spans="1:6" ht="36.75" customHeight="1">
      <c r="A26" s="295"/>
      <c r="B26" s="296"/>
      <c r="C26" s="297"/>
      <c r="D26" s="289"/>
      <c r="E26" s="289"/>
      <c r="F26" s="290"/>
    </row>
    <row r="27" spans="1:5" ht="45.75" customHeight="1">
      <c r="A27" s="298" t="s">
        <v>19</v>
      </c>
      <c r="B27" s="298"/>
      <c r="C27" s="298"/>
      <c r="D27" s="286"/>
      <c r="E27" s="286"/>
    </row>
    <row r="28" spans="1:5" ht="45" customHeight="1">
      <c r="A28" s="298" t="s">
        <v>20</v>
      </c>
      <c r="B28" s="298"/>
      <c r="C28" s="298"/>
      <c r="D28" s="286"/>
      <c r="E28" s="286"/>
    </row>
    <row r="29" spans="2:5" ht="20.25">
      <c r="B29" s="286"/>
      <c r="C29" s="299"/>
      <c r="D29" s="286"/>
      <c r="E29" s="286"/>
    </row>
    <row r="30" spans="2:5" ht="14.25">
      <c r="B30" s="286"/>
      <c r="C30" s="286"/>
      <c r="D30" s="286"/>
      <c r="E30" s="286"/>
    </row>
    <row r="31" spans="2:5" ht="14.25">
      <c r="B31" s="286"/>
      <c r="C31" s="286"/>
      <c r="D31" s="286"/>
      <c r="E31" s="286"/>
    </row>
    <row r="32" spans="2:5" ht="14.25">
      <c r="B32" s="286"/>
      <c r="C32" s="286"/>
      <c r="D32" s="286"/>
      <c r="E32" s="286"/>
    </row>
    <row r="33" ht="15.75">
      <c r="C33" s="284"/>
    </row>
    <row r="34" ht="15.75">
      <c r="C34" s="284"/>
    </row>
    <row r="35" ht="15.75">
      <c r="C35" s="284"/>
    </row>
    <row r="36" ht="15.75">
      <c r="C36" s="284"/>
    </row>
    <row r="37" ht="15.75">
      <c r="C37" s="284"/>
    </row>
    <row r="38" ht="15.75">
      <c r="C38" s="284"/>
    </row>
    <row r="39" ht="15.75">
      <c r="C39" s="284"/>
    </row>
  </sheetData>
  <sheetProtection/>
  <mergeCells count="4">
    <mergeCell ref="B5:C5"/>
    <mergeCell ref="B6:C6"/>
    <mergeCell ref="A27:C27"/>
    <mergeCell ref="A28:C28"/>
  </mergeCells>
  <printOptions/>
  <pageMargins left="0.71" right="0.71" top="0.75" bottom="1.14" header="0.31" footer="0.55"/>
  <pageSetup firstPageNumber="14" useFirstPageNumber="1" fitToHeight="1" fitToWidth="1" horizontalDpi="600" verticalDpi="600" orientation="portrait" paperSize="9" scale="78"/>
  <headerFoot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showZeros="0" zoomScaleSheetLayoutView="100" workbookViewId="0" topLeftCell="A1">
      <selection activeCell="A1" sqref="A1"/>
    </sheetView>
  </sheetViews>
  <sheetFormatPr defaultColWidth="9.00390625" defaultRowHeight="14.25"/>
  <cols>
    <col min="1" max="1" width="55.375" style="106" customWidth="1"/>
    <col min="2" max="2" width="15.625" style="107" customWidth="1"/>
    <col min="3" max="3" width="15.625" style="108" customWidth="1"/>
    <col min="4" max="16384" width="9.00390625" style="108" customWidth="1"/>
  </cols>
  <sheetData>
    <row r="1" ht="14.25">
      <c r="A1" s="109" t="s">
        <v>789</v>
      </c>
    </row>
    <row r="2" spans="1:3" s="103" customFormat="1" ht="22.5">
      <c r="A2" s="110" t="s">
        <v>790</v>
      </c>
      <c r="B2" s="111"/>
      <c r="C2" s="111"/>
    </row>
    <row r="3" spans="1:3" ht="14.25">
      <c r="A3" s="112"/>
      <c r="B3" s="113"/>
      <c r="C3" s="114" t="s">
        <v>23</v>
      </c>
    </row>
    <row r="4" spans="1:3" s="104" customFormat="1" ht="39.75" customHeight="1">
      <c r="A4" s="115" t="s">
        <v>89</v>
      </c>
      <c r="B4" s="116" t="s">
        <v>91</v>
      </c>
      <c r="C4" s="116" t="s">
        <v>93</v>
      </c>
    </row>
    <row r="5" spans="1:3" s="104" customFormat="1" ht="19.5" customHeight="1">
      <c r="A5" s="117" t="s">
        <v>791</v>
      </c>
      <c r="B5" s="118">
        <v>51</v>
      </c>
      <c r="C5" s="119">
        <v>566.6666666666667</v>
      </c>
    </row>
    <row r="6" spans="1:3" s="104" customFormat="1" ht="19.5" customHeight="1">
      <c r="A6" s="117" t="s">
        <v>792</v>
      </c>
      <c r="B6" s="120">
        <v>637</v>
      </c>
      <c r="C6" s="119">
        <v>109.45017182130586</v>
      </c>
    </row>
    <row r="7" spans="1:3" s="104" customFormat="1" ht="19.5" customHeight="1">
      <c r="A7" s="121" t="s">
        <v>793</v>
      </c>
      <c r="B7" s="122">
        <v>587</v>
      </c>
      <c r="C7" s="119">
        <v>100.85910652920961</v>
      </c>
    </row>
    <row r="8" spans="1:4" s="104" customFormat="1" ht="19.5" customHeight="1">
      <c r="A8" s="123" t="s">
        <v>794</v>
      </c>
      <c r="B8" s="122">
        <v>487</v>
      </c>
      <c r="C8" s="119">
        <v>163.4228187919463</v>
      </c>
      <c r="D8" s="124"/>
    </row>
    <row r="9" spans="1:4" s="104" customFormat="1" ht="19.5" customHeight="1">
      <c r="A9" s="123" t="s">
        <v>795</v>
      </c>
      <c r="B9" s="122">
        <v>100</v>
      </c>
      <c r="C9" s="119">
        <v>35.842293906810035</v>
      </c>
      <c r="D9" s="124"/>
    </row>
    <row r="10" spans="1:4" s="104" customFormat="1" ht="19.5" customHeight="1">
      <c r="A10" s="123" t="s">
        <v>796</v>
      </c>
      <c r="B10" s="122"/>
      <c r="C10" s="119">
        <v>0</v>
      </c>
      <c r="D10" s="124"/>
    </row>
    <row r="11" spans="1:4" s="104" customFormat="1" ht="19.5" customHeight="1">
      <c r="A11" s="123" t="s">
        <v>797</v>
      </c>
      <c r="B11" s="122">
        <v>50</v>
      </c>
      <c r="C11" s="119"/>
      <c r="D11" s="124"/>
    </row>
    <row r="12" spans="1:4" s="104" customFormat="1" ht="19.5" customHeight="1">
      <c r="A12" s="117" t="s">
        <v>798</v>
      </c>
      <c r="B12" s="120"/>
      <c r="C12" s="119"/>
      <c r="D12" s="124"/>
    </row>
    <row r="13" spans="1:4" s="104" customFormat="1" ht="19.5" customHeight="1">
      <c r="A13" s="117" t="s">
        <v>799</v>
      </c>
      <c r="B13" s="120">
        <v>663239</v>
      </c>
      <c r="C13" s="119">
        <v>131.92931296161106</v>
      </c>
      <c r="D13" s="124"/>
    </row>
    <row r="14" spans="1:4" s="104" customFormat="1" ht="19.5" customHeight="1">
      <c r="A14" s="121" t="s">
        <v>800</v>
      </c>
      <c r="B14" s="122">
        <v>660205</v>
      </c>
      <c r="C14" s="119">
        <v>135.2776531287587</v>
      </c>
      <c r="D14" s="124"/>
    </row>
    <row r="15" spans="1:4" s="104" customFormat="1" ht="19.5" customHeight="1">
      <c r="A15" s="121" t="s">
        <v>801</v>
      </c>
      <c r="B15" s="122">
        <v>17182</v>
      </c>
      <c r="C15" s="119">
        <v>105.98976003947938</v>
      </c>
      <c r="D15" s="124"/>
    </row>
    <row r="16" spans="1:4" s="104" customFormat="1" ht="19.5" customHeight="1">
      <c r="A16" s="121" t="s">
        <v>802</v>
      </c>
      <c r="B16" s="122">
        <v>477011</v>
      </c>
      <c r="C16" s="119">
        <v>127.82124731367199</v>
      </c>
      <c r="D16" s="124"/>
    </row>
    <row r="17" spans="1:4" s="104" customFormat="1" ht="19.5" customHeight="1">
      <c r="A17" s="121" t="s">
        <v>803</v>
      </c>
      <c r="B17" s="122">
        <v>116413</v>
      </c>
      <c r="C17" s="119">
        <v>173.98965744006696</v>
      </c>
      <c r="D17" s="124"/>
    </row>
    <row r="18" spans="1:4" s="104" customFormat="1" ht="19.5" customHeight="1">
      <c r="A18" s="121" t="s">
        <v>804</v>
      </c>
      <c r="B18" s="122">
        <v>39830</v>
      </c>
      <c r="C18" s="119">
        <v>164.53918288098484</v>
      </c>
      <c r="D18" s="124"/>
    </row>
    <row r="19" spans="1:4" s="104" customFormat="1" ht="19.5" customHeight="1">
      <c r="A19" s="121" t="s">
        <v>805</v>
      </c>
      <c r="B19" s="122">
        <v>4969</v>
      </c>
      <c r="C19" s="119">
        <v>66.03322259136213</v>
      </c>
      <c r="D19" s="124"/>
    </row>
    <row r="20" spans="1:4" s="104" customFormat="1" ht="19.5" customHeight="1">
      <c r="A20" s="121" t="s">
        <v>806</v>
      </c>
      <c r="B20" s="122">
        <v>4800</v>
      </c>
      <c r="C20" s="119"/>
      <c r="D20" s="124"/>
    </row>
    <row r="21" spans="1:4" s="104" customFormat="1" ht="19.5" customHeight="1">
      <c r="A21" s="121" t="s">
        <v>807</v>
      </c>
      <c r="B21" s="122"/>
      <c r="C21" s="119"/>
      <c r="D21" s="124"/>
    </row>
    <row r="22" spans="1:4" s="104" customFormat="1" ht="19.5" customHeight="1">
      <c r="A22" s="121" t="s">
        <v>808</v>
      </c>
      <c r="B22" s="122"/>
      <c r="C22" s="119"/>
      <c r="D22" s="124"/>
    </row>
    <row r="23" spans="1:4" s="104" customFormat="1" ht="19.5" customHeight="1">
      <c r="A23" s="121" t="s">
        <v>809</v>
      </c>
      <c r="B23" s="122"/>
      <c r="C23" s="119">
        <v>0</v>
      </c>
      <c r="D23" s="124"/>
    </row>
    <row r="24" spans="1:4" s="104" customFormat="1" ht="19.5" customHeight="1">
      <c r="A24" s="121" t="s">
        <v>802</v>
      </c>
      <c r="B24" s="122"/>
      <c r="C24" s="119">
        <v>0</v>
      </c>
      <c r="D24" s="124"/>
    </row>
    <row r="25" spans="1:4" s="104" customFormat="1" ht="19.5" customHeight="1">
      <c r="A25" s="121" t="s">
        <v>810</v>
      </c>
      <c r="B25" s="122"/>
      <c r="C25" s="119">
        <v>0</v>
      </c>
      <c r="D25" s="124"/>
    </row>
    <row r="26" spans="1:4" s="104" customFormat="1" ht="30" customHeight="1">
      <c r="A26" s="121" t="s">
        <v>811</v>
      </c>
      <c r="B26" s="122"/>
      <c r="C26" s="119"/>
      <c r="D26" s="124"/>
    </row>
    <row r="27" spans="1:4" s="104" customFormat="1" ht="19.5" customHeight="1">
      <c r="A27" s="121" t="s">
        <v>812</v>
      </c>
      <c r="B27" s="122"/>
      <c r="C27" s="119"/>
      <c r="D27" s="124"/>
    </row>
    <row r="28" spans="1:4" s="104" customFormat="1" ht="19.5" customHeight="1">
      <c r="A28" s="121" t="s">
        <v>813</v>
      </c>
      <c r="B28" s="122">
        <v>93</v>
      </c>
      <c r="C28" s="119"/>
      <c r="D28" s="124"/>
    </row>
    <row r="29" spans="1:4" s="104" customFormat="1" ht="19.5" customHeight="1">
      <c r="A29" s="121" t="s">
        <v>814</v>
      </c>
      <c r="B29" s="122">
        <v>93</v>
      </c>
      <c r="C29" s="119"/>
      <c r="D29" s="124"/>
    </row>
    <row r="30" spans="1:4" s="104" customFormat="1" ht="19.5" customHeight="1">
      <c r="A30" s="121" t="s">
        <v>815</v>
      </c>
      <c r="B30" s="122">
        <v>2941</v>
      </c>
      <c r="C30" s="119">
        <v>110.73042168674698</v>
      </c>
      <c r="D30" s="124"/>
    </row>
    <row r="31" spans="1:4" s="104" customFormat="1" ht="19.5" customHeight="1">
      <c r="A31" s="121" t="s">
        <v>816</v>
      </c>
      <c r="B31" s="122">
        <v>2941</v>
      </c>
      <c r="C31" s="119">
        <v>110.73042168674698</v>
      </c>
      <c r="D31" s="124"/>
    </row>
    <row r="32" spans="1:4" s="104" customFormat="1" ht="19.5" customHeight="1">
      <c r="A32" s="117" t="s">
        <v>817</v>
      </c>
      <c r="B32" s="120">
        <v>130</v>
      </c>
      <c r="C32" s="119">
        <v>67.0103092783505</v>
      </c>
      <c r="D32" s="124"/>
    </row>
    <row r="33" spans="1:4" s="104" customFormat="1" ht="19.5" customHeight="1">
      <c r="A33" s="121" t="s">
        <v>818</v>
      </c>
      <c r="B33" s="122"/>
      <c r="C33" s="119"/>
      <c r="D33" s="124"/>
    </row>
    <row r="34" spans="1:4" s="104" customFormat="1" ht="19.5" customHeight="1">
      <c r="A34" s="121" t="s">
        <v>819</v>
      </c>
      <c r="B34" s="122"/>
      <c r="C34" s="119"/>
      <c r="D34" s="124"/>
    </row>
    <row r="35" spans="1:4" s="104" customFormat="1" ht="19.5" customHeight="1">
      <c r="A35" s="121" t="s">
        <v>820</v>
      </c>
      <c r="B35" s="122">
        <v>47</v>
      </c>
      <c r="C35" s="119">
        <v>59.49367088607595</v>
      </c>
      <c r="D35" s="124"/>
    </row>
    <row r="36" spans="1:3" s="104" customFormat="1" ht="19.5" customHeight="1">
      <c r="A36" s="121" t="s">
        <v>821</v>
      </c>
      <c r="B36" s="122">
        <v>47</v>
      </c>
      <c r="C36" s="119">
        <v>59.49367088607595</v>
      </c>
    </row>
    <row r="37" spans="1:3" s="104" customFormat="1" ht="19.5" customHeight="1">
      <c r="A37" s="121" t="s">
        <v>822</v>
      </c>
      <c r="B37" s="122"/>
      <c r="C37" s="119"/>
    </row>
    <row r="38" spans="1:3" s="104" customFormat="1" ht="19.5" customHeight="1">
      <c r="A38" s="121" t="s">
        <v>823</v>
      </c>
      <c r="B38" s="122">
        <v>83</v>
      </c>
      <c r="C38" s="119">
        <v>72.17391304347827</v>
      </c>
    </row>
    <row r="39" spans="1:3" s="104" customFormat="1" ht="19.5" customHeight="1">
      <c r="A39" s="121" t="s">
        <v>824</v>
      </c>
      <c r="B39" s="122">
        <v>83</v>
      </c>
      <c r="C39" s="119"/>
    </row>
    <row r="40" spans="1:3" s="104" customFormat="1" ht="19.5" customHeight="1">
      <c r="A40" s="121" t="s">
        <v>825</v>
      </c>
      <c r="B40" s="122"/>
      <c r="C40" s="119">
        <v>0</v>
      </c>
    </row>
    <row r="41" spans="1:3" s="104" customFormat="1" ht="19.5" customHeight="1">
      <c r="A41" s="117" t="s">
        <v>826</v>
      </c>
      <c r="B41" s="120"/>
      <c r="C41" s="119"/>
    </row>
    <row r="42" spans="1:3" s="104" customFormat="1" ht="19.5" customHeight="1">
      <c r="A42" s="117" t="s">
        <v>827</v>
      </c>
      <c r="B42" s="120"/>
      <c r="C42" s="119"/>
    </row>
    <row r="43" spans="1:3" s="104" customFormat="1" ht="19.5" customHeight="1">
      <c r="A43" s="121" t="s">
        <v>828</v>
      </c>
      <c r="B43" s="122"/>
      <c r="C43" s="119"/>
    </row>
    <row r="44" spans="1:3" s="104" customFormat="1" ht="19.5" customHeight="1">
      <c r="A44" s="121" t="s">
        <v>829</v>
      </c>
      <c r="B44" s="122"/>
      <c r="C44" s="119"/>
    </row>
    <row r="45" spans="1:3" s="104" customFormat="1" ht="19.5" customHeight="1">
      <c r="A45" s="117" t="s">
        <v>830</v>
      </c>
      <c r="B45" s="120"/>
      <c r="C45" s="119"/>
    </row>
    <row r="46" spans="1:3" s="104" customFormat="1" ht="19.5" customHeight="1">
      <c r="A46" s="121" t="s">
        <v>831</v>
      </c>
      <c r="B46" s="122"/>
      <c r="C46" s="119"/>
    </row>
    <row r="47" spans="1:3" s="104" customFormat="1" ht="19.5" customHeight="1">
      <c r="A47" s="121" t="s">
        <v>832</v>
      </c>
      <c r="B47" s="122"/>
      <c r="C47" s="119"/>
    </row>
    <row r="48" spans="1:3" s="104" customFormat="1" ht="19.5" customHeight="1">
      <c r="A48" s="117" t="s">
        <v>833</v>
      </c>
      <c r="B48" s="120">
        <v>1440</v>
      </c>
      <c r="C48" s="119">
        <v>98.56262833675564</v>
      </c>
    </row>
    <row r="49" spans="1:3" s="104" customFormat="1" ht="19.5" customHeight="1">
      <c r="A49" s="121" t="s">
        <v>834</v>
      </c>
      <c r="B49" s="122">
        <v>50</v>
      </c>
      <c r="C49" s="119">
        <v>84.7457627118644</v>
      </c>
    </row>
    <row r="50" spans="1:3" s="104" customFormat="1" ht="19.5" customHeight="1">
      <c r="A50" s="121" t="s">
        <v>835</v>
      </c>
      <c r="B50" s="125">
        <v>50</v>
      </c>
      <c r="C50" s="119">
        <v>84.7457627118644</v>
      </c>
    </row>
    <row r="51" spans="1:3" s="104" customFormat="1" ht="19.5" customHeight="1">
      <c r="A51" s="121" t="s">
        <v>836</v>
      </c>
      <c r="B51" s="122">
        <v>1390</v>
      </c>
      <c r="C51" s="119">
        <v>99.14407988587732</v>
      </c>
    </row>
    <row r="52" spans="1:3" s="104" customFormat="1" ht="19.5" customHeight="1">
      <c r="A52" s="121" t="s">
        <v>837</v>
      </c>
      <c r="B52" s="122">
        <v>671</v>
      </c>
      <c r="C52" s="119">
        <v>90.92140921409214</v>
      </c>
    </row>
    <row r="53" spans="1:3" s="104" customFormat="1" ht="19.5" customHeight="1">
      <c r="A53" s="121" t="s">
        <v>838</v>
      </c>
      <c r="B53" s="122">
        <v>646</v>
      </c>
      <c r="C53" s="119">
        <v>103.36000000000001</v>
      </c>
    </row>
    <row r="54" spans="1:3" s="104" customFormat="1" ht="19.5" customHeight="1">
      <c r="A54" s="121" t="s">
        <v>839</v>
      </c>
      <c r="B54" s="122">
        <v>13</v>
      </c>
      <c r="C54" s="119">
        <v>100</v>
      </c>
    </row>
    <row r="55" spans="1:3" s="104" customFormat="1" ht="19.5" customHeight="1">
      <c r="A55" s="121" t="s">
        <v>840</v>
      </c>
      <c r="B55" s="122">
        <v>60</v>
      </c>
      <c r="C55" s="119">
        <v>285.7142857142857</v>
      </c>
    </row>
    <row r="56" spans="1:3" s="104" customFormat="1" ht="19.5" customHeight="1">
      <c r="A56" s="121" t="s">
        <v>841</v>
      </c>
      <c r="B56" s="122"/>
      <c r="C56" s="119">
        <v>0</v>
      </c>
    </row>
    <row r="57" spans="1:3" s="104" customFormat="1" ht="19.5" customHeight="1">
      <c r="A57" s="121" t="s">
        <v>842</v>
      </c>
      <c r="B57" s="122"/>
      <c r="C57" s="119"/>
    </row>
    <row r="58" spans="1:3" s="104" customFormat="1" ht="19.5" customHeight="1">
      <c r="A58" s="121" t="s">
        <v>843</v>
      </c>
      <c r="B58" s="122"/>
      <c r="C58" s="119"/>
    </row>
    <row r="59" spans="1:3" s="104" customFormat="1" ht="19.5" customHeight="1">
      <c r="A59" s="121" t="s">
        <v>844</v>
      </c>
      <c r="B59" s="122"/>
      <c r="C59" s="119"/>
    </row>
    <row r="60" spans="1:3" s="104" customFormat="1" ht="19.5" customHeight="1">
      <c r="A60" s="117" t="s">
        <v>845</v>
      </c>
      <c r="B60" s="120">
        <v>9804</v>
      </c>
      <c r="C60" s="119">
        <v>168.4246693008074</v>
      </c>
    </row>
    <row r="61" spans="1:3" s="104" customFormat="1" ht="19.5" customHeight="1">
      <c r="A61" s="121" t="s">
        <v>846</v>
      </c>
      <c r="B61" s="122">
        <v>5821</v>
      </c>
      <c r="C61" s="119">
        <v>100</v>
      </c>
    </row>
    <row r="62" spans="1:3" s="104" customFormat="1" ht="19.5" customHeight="1">
      <c r="A62" s="121" t="s">
        <v>847</v>
      </c>
      <c r="B62" s="122">
        <v>3983</v>
      </c>
      <c r="C62" s="119"/>
    </row>
    <row r="63" spans="1:3" s="104" customFormat="1" ht="19.5" customHeight="1">
      <c r="A63" s="117" t="s">
        <v>848</v>
      </c>
      <c r="B63" s="120">
        <v>91</v>
      </c>
      <c r="C63" s="119">
        <v>80.53097345132744</v>
      </c>
    </row>
    <row r="64" spans="1:3" s="104" customFormat="1" ht="19.5" customHeight="1">
      <c r="A64" s="126" t="s">
        <v>849</v>
      </c>
      <c r="B64" s="122">
        <v>91</v>
      </c>
      <c r="C64" s="119"/>
    </row>
    <row r="65" spans="1:3" s="104" customFormat="1" ht="19.5" customHeight="1">
      <c r="A65" s="126" t="s">
        <v>850</v>
      </c>
      <c r="B65" s="122"/>
      <c r="C65" s="119">
        <v>0</v>
      </c>
    </row>
    <row r="66" spans="1:3" s="105" customFormat="1" ht="19.5" customHeight="1">
      <c r="A66" s="127" t="s">
        <v>851</v>
      </c>
      <c r="B66" s="120">
        <v>675392</v>
      </c>
      <c r="C66" s="119">
        <v>132.19573970009964</v>
      </c>
    </row>
    <row r="67" spans="2:3" ht="14.25">
      <c r="B67" s="128"/>
      <c r="C67" s="129"/>
    </row>
    <row r="68" ht="14.25">
      <c r="B68" s="113"/>
    </row>
  </sheetData>
  <sheetProtection/>
  <autoFilter ref="A4:C66"/>
  <mergeCells count="1">
    <mergeCell ref="A2:C2"/>
  </mergeCells>
  <printOptions/>
  <pageMargins left="0.71" right="0.71" top="0.75" bottom="0.75" header="0.31" footer="0.31"/>
  <pageSetup firstPageNumber="42" useFirstPageNumber="1" fitToHeight="0" fitToWidth="1" horizontalDpi="600" verticalDpi="600" orientation="portrait" paperSize="9" scale="94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Zeros="0" zoomScaleSheetLayoutView="100" workbookViewId="0" topLeftCell="A1">
      <selection activeCell="A1" sqref="A1"/>
    </sheetView>
  </sheetViews>
  <sheetFormatPr defaultColWidth="9.00390625" defaultRowHeight="14.25"/>
  <cols>
    <col min="1" max="1" width="39.875" style="86" customWidth="1"/>
    <col min="2" max="4" width="8.875" style="86" customWidth="1"/>
    <col min="5" max="5" width="10.625" style="86" customWidth="1"/>
    <col min="6" max="16384" width="9.00390625" style="86" customWidth="1"/>
  </cols>
  <sheetData>
    <row r="1" spans="1:5" ht="18.75" customHeight="1">
      <c r="A1" s="87" t="s">
        <v>852</v>
      </c>
      <c r="B1" s="87"/>
      <c r="C1" s="87"/>
      <c r="D1" s="87"/>
      <c r="E1" s="88"/>
    </row>
    <row r="2" spans="1:5" ht="22.5">
      <c r="A2" s="89" t="s">
        <v>853</v>
      </c>
      <c r="B2" s="89"/>
      <c r="C2" s="89"/>
      <c r="D2" s="89"/>
      <c r="E2" s="89"/>
    </row>
    <row r="3" spans="1:5" ht="18" customHeight="1">
      <c r="A3" s="87"/>
      <c r="B3" s="87"/>
      <c r="C3" s="87"/>
      <c r="D3" s="90"/>
      <c r="E3" s="91" t="s">
        <v>23</v>
      </c>
    </row>
    <row r="4" spans="1:5" ht="22.5" customHeight="1">
      <c r="A4" s="92" t="s">
        <v>854</v>
      </c>
      <c r="B4" s="92" t="s">
        <v>90</v>
      </c>
      <c r="C4" s="93" t="s">
        <v>91</v>
      </c>
      <c r="D4" s="93" t="s">
        <v>92</v>
      </c>
      <c r="E4" s="94" t="s">
        <v>93</v>
      </c>
    </row>
    <row r="5" spans="1:5" ht="27.75" customHeight="1">
      <c r="A5" s="92"/>
      <c r="B5" s="92"/>
      <c r="C5" s="93"/>
      <c r="D5" s="93"/>
      <c r="E5" s="94"/>
    </row>
    <row r="6" spans="1:5" s="85" customFormat="1" ht="30.75" customHeight="1">
      <c r="A6" s="75" t="s">
        <v>855</v>
      </c>
      <c r="B6" s="95">
        <v>543</v>
      </c>
      <c r="C6" s="95">
        <v>469</v>
      </c>
      <c r="D6" s="96">
        <v>86.3720073664825</v>
      </c>
      <c r="E6" s="97">
        <v>128.4931506849315</v>
      </c>
    </row>
    <row r="7" spans="1:5" s="85" customFormat="1" ht="30.75" customHeight="1">
      <c r="A7" s="75" t="s">
        <v>856</v>
      </c>
      <c r="B7" s="95">
        <v>543</v>
      </c>
      <c r="C7" s="95">
        <v>469</v>
      </c>
      <c r="D7" s="96">
        <v>86.3720073664825</v>
      </c>
      <c r="E7" s="97">
        <v>128.4931506849315</v>
      </c>
    </row>
    <row r="8" spans="1:5" s="85" customFormat="1" ht="30.75" customHeight="1">
      <c r="A8" s="75" t="s">
        <v>857</v>
      </c>
      <c r="B8" s="95"/>
      <c r="C8" s="95"/>
      <c r="D8" s="96"/>
      <c r="E8" s="97"/>
    </row>
    <row r="9" spans="1:5" s="85" customFormat="1" ht="30.75" customHeight="1">
      <c r="A9" s="75" t="s">
        <v>858</v>
      </c>
      <c r="B9" s="95"/>
      <c r="C9" s="95"/>
      <c r="D9" s="96"/>
      <c r="E9" s="97"/>
    </row>
    <row r="10" spans="1:5" s="85" customFormat="1" ht="30.75" customHeight="1">
      <c r="A10" s="98" t="s">
        <v>859</v>
      </c>
      <c r="B10" s="95"/>
      <c r="C10" s="95"/>
      <c r="D10" s="96"/>
      <c r="E10" s="97"/>
    </row>
    <row r="11" spans="1:5" s="85" customFormat="1" ht="30.75" customHeight="1">
      <c r="A11" s="98" t="s">
        <v>860</v>
      </c>
      <c r="B11" s="95"/>
      <c r="C11" s="95"/>
      <c r="D11" s="96"/>
      <c r="E11" s="97"/>
    </row>
    <row r="12" spans="1:5" s="85" customFormat="1" ht="30.75" customHeight="1">
      <c r="A12" s="98" t="s">
        <v>861</v>
      </c>
      <c r="B12" s="95"/>
      <c r="C12" s="95"/>
      <c r="D12" s="96"/>
      <c r="E12" s="97"/>
    </row>
    <row r="13" spans="1:5" s="85" customFormat="1" ht="30.75" customHeight="1">
      <c r="A13" s="75" t="s">
        <v>862</v>
      </c>
      <c r="B13" s="95"/>
      <c r="C13" s="95"/>
      <c r="D13" s="96"/>
      <c r="E13" s="97"/>
    </row>
    <row r="14" spans="1:5" s="85" customFormat="1" ht="30.75" customHeight="1">
      <c r="A14" s="75" t="s">
        <v>863</v>
      </c>
      <c r="B14" s="95"/>
      <c r="C14" s="95"/>
      <c r="D14" s="96"/>
      <c r="E14" s="97"/>
    </row>
    <row r="15" spans="1:5" s="85" customFormat="1" ht="30.75" customHeight="1">
      <c r="A15" s="38" t="s">
        <v>788</v>
      </c>
      <c r="B15" s="99">
        <v>543</v>
      </c>
      <c r="C15" s="95">
        <v>469</v>
      </c>
      <c r="D15" s="96">
        <v>86.3720073664825</v>
      </c>
      <c r="E15" s="97">
        <v>128.4931506849315</v>
      </c>
    </row>
    <row r="16" spans="1:5" s="85" customFormat="1" ht="30.75" customHeight="1">
      <c r="A16" s="75" t="s">
        <v>864</v>
      </c>
      <c r="B16" s="95"/>
      <c r="C16" s="95"/>
      <c r="D16" s="96"/>
      <c r="E16" s="97"/>
    </row>
    <row r="17" spans="1:5" s="85" customFormat="1" ht="30.75" customHeight="1">
      <c r="A17" s="100" t="s">
        <v>865</v>
      </c>
      <c r="B17" s="101"/>
      <c r="C17" s="95">
        <v>480</v>
      </c>
      <c r="D17" s="96"/>
      <c r="E17" s="97">
        <v>176.47058823529412</v>
      </c>
    </row>
    <row r="18" spans="1:5" s="85" customFormat="1" ht="30.75" customHeight="1">
      <c r="A18" s="38" t="s">
        <v>866</v>
      </c>
      <c r="B18" s="99">
        <v>543</v>
      </c>
      <c r="C18" s="99">
        <v>949</v>
      </c>
      <c r="D18" s="96">
        <v>174.76979742173114</v>
      </c>
      <c r="E18" s="97">
        <v>148.9795918367347</v>
      </c>
    </row>
    <row r="19" spans="1:5" s="85" customFormat="1" ht="28.5" customHeight="1">
      <c r="A19" s="102"/>
      <c r="B19" s="102"/>
      <c r="C19" s="102"/>
      <c r="D19" s="102"/>
      <c r="E19" s="102"/>
    </row>
    <row r="20" spans="2:5" ht="14.25">
      <c r="B20" s="88"/>
      <c r="C20" s="88"/>
      <c r="D20" s="88"/>
      <c r="E20" s="88"/>
    </row>
    <row r="21" spans="2:5" ht="14.25">
      <c r="B21" s="88"/>
      <c r="C21" s="88"/>
      <c r="D21" s="88"/>
      <c r="E21" s="88"/>
    </row>
    <row r="22" spans="2:5" ht="14.25">
      <c r="B22" s="88"/>
      <c r="C22" s="88"/>
      <c r="D22" s="88"/>
      <c r="E22" s="88"/>
    </row>
    <row r="23" spans="2:5" ht="14.25">
      <c r="B23" s="88"/>
      <c r="C23" s="88"/>
      <c r="D23" s="88"/>
      <c r="E23" s="88"/>
    </row>
    <row r="24" spans="2:5" ht="14.25">
      <c r="B24" s="88"/>
      <c r="C24" s="88"/>
      <c r="D24" s="88"/>
      <c r="E24" s="88"/>
    </row>
    <row r="25" spans="2:5" ht="14.25">
      <c r="B25" s="88"/>
      <c r="C25" s="88"/>
      <c r="D25" s="88"/>
      <c r="E25" s="88"/>
    </row>
    <row r="26" spans="2:5" ht="14.25">
      <c r="B26" s="88"/>
      <c r="C26" s="88"/>
      <c r="D26" s="88"/>
      <c r="E26" s="88"/>
    </row>
    <row r="27" spans="2:5" ht="14.25">
      <c r="B27" s="88"/>
      <c r="C27" s="88"/>
      <c r="D27" s="88"/>
      <c r="E27" s="88"/>
    </row>
    <row r="28" spans="2:5" ht="14.25">
      <c r="B28" s="88"/>
      <c r="C28" s="88"/>
      <c r="D28" s="88"/>
      <c r="E28" s="88"/>
    </row>
    <row r="29" spans="2:5" ht="14.25">
      <c r="B29" s="88"/>
      <c r="C29" s="88"/>
      <c r="D29" s="88"/>
      <c r="E29" s="88"/>
    </row>
    <row r="30" spans="2:5" ht="14.25">
      <c r="B30" s="88"/>
      <c r="C30" s="88"/>
      <c r="D30" s="88"/>
      <c r="E30" s="88"/>
    </row>
    <row r="31" spans="2:5" ht="14.25">
      <c r="B31" s="88"/>
      <c r="C31" s="88"/>
      <c r="D31" s="88"/>
      <c r="E31" s="88"/>
    </row>
    <row r="32" spans="2:5" ht="14.25">
      <c r="B32" s="88"/>
      <c r="C32" s="88"/>
      <c r="D32" s="88"/>
      <c r="E32" s="88"/>
    </row>
    <row r="33" spans="2:5" ht="14.25">
      <c r="B33" s="88"/>
      <c r="C33" s="88"/>
      <c r="D33" s="88"/>
      <c r="E33" s="88"/>
    </row>
    <row r="34" spans="2:5" ht="14.25">
      <c r="B34" s="88"/>
      <c r="C34" s="88"/>
      <c r="D34" s="88"/>
      <c r="E34" s="88"/>
    </row>
  </sheetData>
  <sheetProtection/>
  <mergeCells count="7">
    <mergeCell ref="A2:E2"/>
    <mergeCell ref="A19:E19"/>
    <mergeCell ref="A4:A5"/>
    <mergeCell ref="B4:B5"/>
    <mergeCell ref="C4:C5"/>
    <mergeCell ref="D4:D5"/>
    <mergeCell ref="E4:E5"/>
  </mergeCells>
  <printOptions horizontalCentered="1"/>
  <pageMargins left="0.71" right="0.71" top="0.75" bottom="0.75" header="0.31" footer="0.31"/>
  <pageSetup firstPageNumber="44" useFirstPageNumber="1" fitToHeight="0" fitToWidth="1" horizontalDpi="600" verticalDpi="600" orientation="portrait" paperSize="9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Zeros="0" zoomScaleSheetLayoutView="100" workbookViewId="0" topLeftCell="A1">
      <selection activeCell="A1" sqref="A1"/>
    </sheetView>
  </sheetViews>
  <sheetFormatPr defaultColWidth="9.00390625" defaultRowHeight="14.25"/>
  <cols>
    <col min="1" max="1" width="42.125" style="59" customWidth="1"/>
    <col min="2" max="3" width="9.50390625" style="59" customWidth="1"/>
    <col min="4" max="4" width="9.125" style="59" customWidth="1"/>
    <col min="5" max="5" width="9.50390625" style="60" customWidth="1"/>
    <col min="6" max="16384" width="9.00390625" style="59" customWidth="1"/>
  </cols>
  <sheetData>
    <row r="1" spans="1:5" ht="22.5" customHeight="1">
      <c r="A1" s="61" t="s">
        <v>867</v>
      </c>
      <c r="B1" s="61"/>
      <c r="C1" s="61"/>
      <c r="D1" s="61"/>
      <c r="E1" s="62"/>
    </row>
    <row r="2" spans="1:5" ht="28.5" customHeight="1">
      <c r="A2" s="63" t="s">
        <v>868</v>
      </c>
      <c r="B2" s="63"/>
      <c r="C2" s="63"/>
      <c r="D2" s="63"/>
      <c r="E2" s="64"/>
    </row>
    <row r="3" spans="1:5" ht="14.25">
      <c r="A3" s="65"/>
      <c r="B3" s="66"/>
      <c r="C3" s="61"/>
      <c r="D3" s="61"/>
      <c r="E3" s="67" t="s">
        <v>23</v>
      </c>
    </row>
    <row r="4" spans="1:5" ht="45.75" customHeight="1">
      <c r="A4" s="38" t="s">
        <v>24</v>
      </c>
      <c r="B4" s="68" t="s">
        <v>90</v>
      </c>
      <c r="C4" s="69" t="s">
        <v>91</v>
      </c>
      <c r="D4" s="69" t="s">
        <v>869</v>
      </c>
      <c r="E4" s="70" t="s">
        <v>870</v>
      </c>
    </row>
    <row r="5" spans="1:5" ht="19.5" customHeight="1">
      <c r="A5" s="71" t="s">
        <v>871</v>
      </c>
      <c r="B5" s="72"/>
      <c r="C5" s="72"/>
      <c r="D5" s="72"/>
      <c r="E5" s="73"/>
    </row>
    <row r="6" spans="1:5" ht="19.5" customHeight="1">
      <c r="A6" s="74" t="s">
        <v>872</v>
      </c>
      <c r="B6" s="75"/>
      <c r="C6" s="75"/>
      <c r="D6" s="75"/>
      <c r="E6" s="73"/>
    </row>
    <row r="7" spans="1:5" ht="19.5" customHeight="1">
      <c r="A7" s="76" t="s">
        <v>873</v>
      </c>
      <c r="B7" s="75"/>
      <c r="C7" s="75"/>
      <c r="D7" s="75"/>
      <c r="E7" s="73"/>
    </row>
    <row r="8" spans="1:5" ht="19.5" customHeight="1">
      <c r="A8" s="76" t="s">
        <v>874</v>
      </c>
      <c r="B8" s="77"/>
      <c r="C8" s="77"/>
      <c r="D8" s="77"/>
      <c r="E8" s="78"/>
    </row>
    <row r="9" spans="1:5" ht="19.5" customHeight="1">
      <c r="A9" s="76" t="s">
        <v>875</v>
      </c>
      <c r="B9" s="77"/>
      <c r="C9" s="77"/>
      <c r="D9" s="77"/>
      <c r="E9" s="78"/>
    </row>
    <row r="10" spans="1:5" ht="19.5" customHeight="1">
      <c r="A10" s="76" t="s">
        <v>876</v>
      </c>
      <c r="B10" s="77"/>
      <c r="C10" s="77"/>
      <c r="D10" s="77"/>
      <c r="E10" s="78"/>
    </row>
    <row r="11" spans="1:5" ht="19.5" customHeight="1">
      <c r="A11" s="76" t="s">
        <v>877</v>
      </c>
      <c r="B11" s="77"/>
      <c r="C11" s="77"/>
      <c r="D11" s="77"/>
      <c r="E11" s="78"/>
    </row>
    <row r="12" spans="1:5" ht="19.5" customHeight="1">
      <c r="A12" s="76" t="s">
        <v>878</v>
      </c>
      <c r="B12" s="77"/>
      <c r="C12" s="77"/>
      <c r="D12" s="77"/>
      <c r="E12" s="78"/>
    </row>
    <row r="13" spans="1:5" ht="19.5" customHeight="1">
      <c r="A13" s="76" t="s">
        <v>879</v>
      </c>
      <c r="B13" s="77"/>
      <c r="C13" s="77"/>
      <c r="D13" s="77"/>
      <c r="E13" s="78"/>
    </row>
    <row r="14" spans="1:5" ht="19.5" customHeight="1">
      <c r="A14" s="76" t="s">
        <v>880</v>
      </c>
      <c r="B14" s="77"/>
      <c r="C14" s="77"/>
      <c r="D14" s="77"/>
      <c r="E14" s="78"/>
    </row>
    <row r="15" spans="1:5" ht="19.5" customHeight="1">
      <c r="A15" s="71" t="s">
        <v>881</v>
      </c>
      <c r="B15" s="79"/>
      <c r="C15" s="79"/>
      <c r="D15" s="79"/>
      <c r="E15" s="78"/>
    </row>
    <row r="16" spans="1:5" ht="19.5" customHeight="1">
      <c r="A16" s="74" t="s">
        <v>882</v>
      </c>
      <c r="B16" s="80"/>
      <c r="C16" s="80"/>
      <c r="D16" s="80"/>
      <c r="E16" s="78"/>
    </row>
    <row r="17" spans="1:5" ht="19.5" customHeight="1">
      <c r="A17" s="76" t="s">
        <v>883</v>
      </c>
      <c r="B17" s="80"/>
      <c r="C17" s="80"/>
      <c r="D17" s="80"/>
      <c r="E17" s="78"/>
    </row>
    <row r="18" spans="1:5" ht="19.5" customHeight="1">
      <c r="A18" s="76" t="s">
        <v>884</v>
      </c>
      <c r="B18" s="80"/>
      <c r="C18" s="80"/>
      <c r="D18" s="80"/>
      <c r="E18" s="78"/>
    </row>
    <row r="19" spans="1:5" ht="19.5" customHeight="1">
      <c r="A19" s="76" t="s">
        <v>885</v>
      </c>
      <c r="B19" s="80"/>
      <c r="C19" s="80"/>
      <c r="D19" s="80"/>
      <c r="E19" s="78"/>
    </row>
    <row r="20" spans="1:5" ht="19.5" customHeight="1">
      <c r="A20" s="76" t="s">
        <v>886</v>
      </c>
      <c r="B20" s="80"/>
      <c r="C20" s="80"/>
      <c r="D20" s="80"/>
      <c r="E20" s="78"/>
    </row>
    <row r="21" spans="1:5" ht="19.5" customHeight="1">
      <c r="A21" s="76" t="s">
        <v>887</v>
      </c>
      <c r="B21" s="80"/>
      <c r="C21" s="80"/>
      <c r="D21" s="80"/>
      <c r="E21" s="78"/>
    </row>
    <row r="22" spans="1:5" ht="19.5" customHeight="1">
      <c r="A22" s="76" t="s">
        <v>888</v>
      </c>
      <c r="B22" s="80"/>
      <c r="C22" s="80"/>
      <c r="D22" s="80"/>
      <c r="E22" s="78"/>
    </row>
    <row r="23" spans="1:5" ht="19.5" customHeight="1">
      <c r="A23" s="76" t="s">
        <v>889</v>
      </c>
      <c r="B23" s="80"/>
      <c r="C23" s="80"/>
      <c r="D23" s="80"/>
      <c r="E23" s="78"/>
    </row>
    <row r="24" spans="1:5" ht="19.5" customHeight="1">
      <c r="A24" s="71" t="s">
        <v>890</v>
      </c>
      <c r="B24" s="79"/>
      <c r="C24" s="79"/>
      <c r="D24" s="79"/>
      <c r="E24" s="78"/>
    </row>
    <row r="25" spans="1:5" ht="19.5" customHeight="1">
      <c r="A25" s="74" t="s">
        <v>891</v>
      </c>
      <c r="B25" s="80"/>
      <c r="C25" s="80"/>
      <c r="D25" s="80"/>
      <c r="E25" s="78"/>
    </row>
    <row r="26" spans="1:5" ht="19.5" customHeight="1">
      <c r="A26" s="71" t="s">
        <v>892</v>
      </c>
      <c r="B26" s="79"/>
      <c r="C26" s="79"/>
      <c r="D26" s="79"/>
      <c r="E26" s="78"/>
    </row>
    <row r="27" spans="1:5" ht="19.5" customHeight="1">
      <c r="A27" s="74" t="s">
        <v>893</v>
      </c>
      <c r="B27" s="80"/>
      <c r="C27" s="80"/>
      <c r="D27" s="80"/>
      <c r="E27" s="78"/>
    </row>
    <row r="28" spans="1:5" ht="19.5" customHeight="1">
      <c r="A28" s="74" t="s">
        <v>894</v>
      </c>
      <c r="B28" s="80"/>
      <c r="C28" s="80"/>
      <c r="D28" s="80"/>
      <c r="E28" s="78"/>
    </row>
    <row r="29" spans="1:5" ht="19.5" customHeight="1">
      <c r="A29" s="74" t="s">
        <v>895</v>
      </c>
      <c r="B29" s="80"/>
      <c r="C29" s="80"/>
      <c r="D29" s="80"/>
      <c r="E29" s="78"/>
    </row>
    <row r="30" spans="1:5" ht="19.5" customHeight="1">
      <c r="A30" s="71" t="s">
        <v>896</v>
      </c>
      <c r="B30" s="81">
        <v>160</v>
      </c>
      <c r="C30" s="81">
        <v>160</v>
      </c>
      <c r="D30" s="82">
        <v>100</v>
      </c>
      <c r="E30" s="83">
        <v>101.91082802547771</v>
      </c>
    </row>
    <row r="31" spans="1:5" ht="19.5" customHeight="1">
      <c r="A31" s="38" t="s">
        <v>151</v>
      </c>
      <c r="B31" s="81">
        <v>160</v>
      </c>
      <c r="C31" s="81">
        <v>160</v>
      </c>
      <c r="D31" s="82">
        <v>100</v>
      </c>
      <c r="E31" s="83">
        <v>101.91082802547771</v>
      </c>
    </row>
    <row r="32" spans="1:5" ht="19.5" customHeight="1">
      <c r="A32" s="84" t="s">
        <v>897</v>
      </c>
      <c r="B32" s="80"/>
      <c r="C32" s="80"/>
      <c r="D32" s="82"/>
      <c r="E32" s="83"/>
    </row>
    <row r="33" spans="1:5" ht="19.5" customHeight="1">
      <c r="A33" s="75" t="s">
        <v>898</v>
      </c>
      <c r="B33" s="80"/>
      <c r="C33" s="80"/>
      <c r="D33" s="82"/>
      <c r="E33" s="83"/>
    </row>
    <row r="34" spans="1:5" ht="19.5" customHeight="1">
      <c r="A34" s="38" t="s">
        <v>899</v>
      </c>
      <c r="B34" s="81">
        <v>160</v>
      </c>
      <c r="C34" s="81">
        <v>160</v>
      </c>
      <c r="D34" s="82">
        <v>100</v>
      </c>
      <c r="E34" s="83">
        <v>101.91082802547771</v>
      </c>
    </row>
    <row r="35" spans="1:5" ht="14.25">
      <c r="A35" s="61"/>
      <c r="B35" s="61"/>
      <c r="C35" s="61"/>
      <c r="D35" s="61"/>
      <c r="E35" s="62"/>
    </row>
  </sheetData>
  <sheetProtection/>
  <mergeCells count="1">
    <mergeCell ref="A2:E2"/>
  </mergeCells>
  <printOptions/>
  <pageMargins left="0.71" right="0.71" top="0.75" bottom="0.75" header="0.31" footer="0.31"/>
  <pageSetup firstPageNumber="45" useFirstPageNumber="1" fitToHeight="0" fitToWidth="1" horizontalDpi="600" verticalDpi="600" orientation="portrait" paperSize="9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Zeros="0" zoomScaleSheetLayoutView="100" workbookViewId="0" topLeftCell="A1">
      <selection activeCell="A1" sqref="A1"/>
    </sheetView>
  </sheetViews>
  <sheetFormatPr defaultColWidth="9.00390625" defaultRowHeight="14.25"/>
  <cols>
    <col min="1" max="1" width="42.00390625" style="19" customWidth="1"/>
    <col min="2" max="5" width="9.625" style="19" customWidth="1"/>
    <col min="6" max="250" width="9.00390625" style="19" customWidth="1"/>
    <col min="251" max="16384" width="9.00390625" style="40" customWidth="1"/>
  </cols>
  <sheetData>
    <row r="1" spans="1:5" ht="14.25">
      <c r="A1" s="20" t="s">
        <v>900</v>
      </c>
      <c r="B1" s="20"/>
      <c r="C1" s="20"/>
      <c r="D1" s="20"/>
      <c r="E1" s="20"/>
    </row>
    <row r="2" spans="1:5" ht="20.25" customHeight="1">
      <c r="A2" s="21" t="s">
        <v>901</v>
      </c>
      <c r="B2" s="22"/>
      <c r="C2" s="22"/>
      <c r="D2" s="22"/>
      <c r="E2" s="23"/>
    </row>
    <row r="3" spans="1:5" ht="14.25">
      <c r="A3" s="41"/>
      <c r="B3" s="41"/>
      <c r="C3" s="41"/>
      <c r="D3" s="42"/>
      <c r="E3" s="25" t="s">
        <v>23</v>
      </c>
    </row>
    <row r="4" spans="1:5" ht="36" customHeight="1">
      <c r="A4" s="43" t="s">
        <v>679</v>
      </c>
      <c r="B4" s="43" t="s">
        <v>902</v>
      </c>
      <c r="C4" s="44" t="s">
        <v>91</v>
      </c>
      <c r="D4" s="45" t="s">
        <v>92</v>
      </c>
      <c r="E4" s="45" t="s">
        <v>903</v>
      </c>
    </row>
    <row r="5" spans="1:5" ht="36" customHeight="1">
      <c r="A5" s="46"/>
      <c r="B5" s="46"/>
      <c r="C5" s="47"/>
      <c r="D5" s="48"/>
      <c r="E5" s="48"/>
    </row>
    <row r="6" spans="1:5" ht="36" customHeight="1">
      <c r="A6" s="49" t="s">
        <v>904</v>
      </c>
      <c r="B6" s="50">
        <v>33060</v>
      </c>
      <c r="C6" s="50">
        <v>31223</v>
      </c>
      <c r="D6" s="51">
        <v>94.44343617664852</v>
      </c>
      <c r="E6" s="52">
        <v>116.29977278653108</v>
      </c>
    </row>
    <row r="7" spans="1:5" ht="36" customHeight="1">
      <c r="A7" s="53" t="s">
        <v>905</v>
      </c>
      <c r="B7" s="35">
        <v>6172</v>
      </c>
      <c r="C7" s="50">
        <v>4944.92</v>
      </c>
      <c r="D7" s="51">
        <v>80.11860012961763</v>
      </c>
      <c r="E7" s="52">
        <v>188.52154022112086</v>
      </c>
    </row>
    <row r="8" spans="1:5" ht="36" customHeight="1">
      <c r="A8" s="53" t="s">
        <v>906</v>
      </c>
      <c r="B8" s="30">
        <v>25868</v>
      </c>
      <c r="C8" s="50">
        <v>25411.51</v>
      </c>
      <c r="D8" s="51">
        <v>98.23531003556518</v>
      </c>
      <c r="E8" s="52">
        <v>107.93199966021065</v>
      </c>
    </row>
    <row r="9" spans="1:5" ht="36" customHeight="1">
      <c r="A9" s="53" t="s">
        <v>907</v>
      </c>
      <c r="B9" s="30">
        <v>700</v>
      </c>
      <c r="C9" s="50">
        <v>379</v>
      </c>
      <c r="D9" s="51">
        <v>54.142857142857146</v>
      </c>
      <c r="E9" s="52">
        <v>89.17647058823529</v>
      </c>
    </row>
    <row r="10" spans="1:5" ht="36" customHeight="1">
      <c r="A10" s="53" t="s">
        <v>908</v>
      </c>
      <c r="B10" s="30">
        <v>320</v>
      </c>
      <c r="C10" s="50">
        <v>488</v>
      </c>
      <c r="D10" s="51">
        <v>152.5</v>
      </c>
      <c r="E10" s="52">
        <v>191.35003725051956</v>
      </c>
    </row>
    <row r="11" spans="1:5" ht="36" customHeight="1">
      <c r="A11" s="54" t="s">
        <v>909</v>
      </c>
      <c r="B11" s="50"/>
      <c r="C11" s="50"/>
      <c r="D11" s="51"/>
      <c r="E11" s="52"/>
    </row>
    <row r="12" spans="1:5" ht="36" customHeight="1">
      <c r="A12" s="49" t="s">
        <v>910</v>
      </c>
      <c r="B12" s="30">
        <v>36914</v>
      </c>
      <c r="C12" s="50">
        <v>56022</v>
      </c>
      <c r="D12" s="51">
        <v>151.7635585414748</v>
      </c>
      <c r="E12" s="52">
        <v>151.8540605009216</v>
      </c>
    </row>
    <row r="13" spans="1:5" ht="36" customHeight="1">
      <c r="A13" s="55" t="s">
        <v>905</v>
      </c>
      <c r="B13" s="37">
        <v>21002</v>
      </c>
      <c r="C13" s="50">
        <v>21739</v>
      </c>
      <c r="D13" s="51">
        <v>103.50918960099038</v>
      </c>
      <c r="E13" s="52">
        <v>87.55134917438583</v>
      </c>
    </row>
    <row r="14" spans="1:5" ht="36" customHeight="1">
      <c r="A14" s="55" t="s">
        <v>906</v>
      </c>
      <c r="B14" s="30">
        <v>15291</v>
      </c>
      <c r="C14" s="50">
        <v>33624</v>
      </c>
      <c r="D14" s="51">
        <v>219.89405532666274</v>
      </c>
      <c r="E14" s="52">
        <v>293.27518534670736</v>
      </c>
    </row>
    <row r="15" spans="1:5" ht="36" customHeight="1">
      <c r="A15" s="55" t="s">
        <v>907</v>
      </c>
      <c r="B15" s="56">
        <v>621</v>
      </c>
      <c r="C15" s="50">
        <v>655</v>
      </c>
      <c r="D15" s="51">
        <v>105.47504025764896</v>
      </c>
      <c r="E15" s="52">
        <v>110.08403361344538</v>
      </c>
    </row>
    <row r="16" spans="1:5" ht="36" customHeight="1">
      <c r="A16" s="55" t="s">
        <v>908</v>
      </c>
      <c r="B16" s="57">
        <v>0</v>
      </c>
      <c r="C16" s="50">
        <v>4</v>
      </c>
      <c r="D16" s="51"/>
      <c r="E16" s="52">
        <v>199</v>
      </c>
    </row>
    <row r="17" spans="1:5" ht="36" customHeight="1">
      <c r="A17" s="58" t="s">
        <v>909</v>
      </c>
      <c r="B17" s="50"/>
      <c r="C17" s="50"/>
      <c r="D17" s="51"/>
      <c r="E17" s="52"/>
    </row>
    <row r="18" spans="1:5" ht="36" customHeight="1">
      <c r="A18" s="38" t="s">
        <v>866</v>
      </c>
      <c r="B18" s="39">
        <v>69974</v>
      </c>
      <c r="C18" s="39">
        <v>87245</v>
      </c>
      <c r="D18" s="51">
        <v>124.68202475205076</v>
      </c>
      <c r="E18" s="52">
        <v>136.87852021525282</v>
      </c>
    </row>
  </sheetData>
  <sheetProtection/>
  <mergeCells count="6">
    <mergeCell ref="A2:E2"/>
    <mergeCell ref="A4:A5"/>
    <mergeCell ref="B4:B5"/>
    <mergeCell ref="C4:C5"/>
    <mergeCell ref="D4:D5"/>
    <mergeCell ref="E4:E5"/>
  </mergeCells>
  <printOptions/>
  <pageMargins left="0.71" right="0.71" top="0.75" bottom="0.75" header="0.31" footer="0.31"/>
  <pageSetup firstPageNumber="46" useFirstPageNumber="1" fitToHeight="0" fitToWidth="1" horizontalDpi="600" verticalDpi="600" orientation="portrait" paperSize="9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Zeros="0" zoomScaleSheetLayoutView="100" workbookViewId="0" topLeftCell="A1">
      <selection activeCell="F12" sqref="F12"/>
    </sheetView>
  </sheetViews>
  <sheetFormatPr defaultColWidth="9.00390625" defaultRowHeight="14.25"/>
  <cols>
    <col min="1" max="1" width="47.00390625" style="19" customWidth="1"/>
    <col min="2" max="5" width="10.625" style="19" customWidth="1"/>
    <col min="6" max="16384" width="9.00390625" style="19" customWidth="1"/>
  </cols>
  <sheetData>
    <row r="1" spans="1:5" ht="14.25">
      <c r="A1" s="20" t="s">
        <v>911</v>
      </c>
      <c r="B1" s="20"/>
      <c r="C1" s="20"/>
      <c r="D1" s="20"/>
      <c r="E1" s="20"/>
    </row>
    <row r="2" spans="1:5" ht="25.5" customHeight="1">
      <c r="A2" s="21" t="s">
        <v>912</v>
      </c>
      <c r="B2" s="22"/>
      <c r="C2" s="22"/>
      <c r="D2" s="22"/>
      <c r="E2" s="23"/>
    </row>
    <row r="3" spans="1:5" ht="14.25">
      <c r="A3" s="24"/>
      <c r="B3" s="24"/>
      <c r="C3" s="24"/>
      <c r="D3" s="25"/>
      <c r="E3" s="25" t="s">
        <v>23</v>
      </c>
    </row>
    <row r="4" spans="1:5" ht="25.5" customHeight="1">
      <c r="A4" s="26" t="s">
        <v>913</v>
      </c>
      <c r="B4" s="26" t="s">
        <v>902</v>
      </c>
      <c r="C4" s="27" t="s">
        <v>91</v>
      </c>
      <c r="D4" s="28" t="s">
        <v>92</v>
      </c>
      <c r="E4" s="26" t="s">
        <v>903</v>
      </c>
    </row>
    <row r="5" spans="1:5" ht="30" customHeight="1">
      <c r="A5" s="26"/>
      <c r="B5" s="26"/>
      <c r="C5" s="27"/>
      <c r="D5" s="28"/>
      <c r="E5" s="26"/>
    </row>
    <row r="6" spans="1:5" ht="48" customHeight="1">
      <c r="A6" s="29" t="s">
        <v>914</v>
      </c>
      <c r="B6" s="30">
        <v>25107</v>
      </c>
      <c r="C6" s="31">
        <v>26473</v>
      </c>
      <c r="D6" s="32">
        <v>105.44071374517068</v>
      </c>
      <c r="E6" s="33">
        <v>116.41088782375446</v>
      </c>
    </row>
    <row r="7" spans="1:5" ht="48" customHeight="1">
      <c r="A7" s="34" t="s">
        <v>915</v>
      </c>
      <c r="B7" s="35">
        <v>23066</v>
      </c>
      <c r="C7" s="31">
        <v>25010</v>
      </c>
      <c r="D7" s="32">
        <v>108.42798924824417</v>
      </c>
      <c r="E7" s="33">
        <v>115.7441688263606</v>
      </c>
    </row>
    <row r="8" spans="1:5" ht="48" customHeight="1">
      <c r="A8" s="34" t="s">
        <v>916</v>
      </c>
      <c r="B8" s="36">
        <v>539</v>
      </c>
      <c r="C8" s="31">
        <v>474</v>
      </c>
      <c r="D8" s="32">
        <v>87.94063079777365</v>
      </c>
      <c r="E8" s="33">
        <v>123.4375</v>
      </c>
    </row>
    <row r="9" spans="1:5" ht="48" customHeight="1">
      <c r="A9" s="34" t="s">
        <v>917</v>
      </c>
      <c r="B9" s="30">
        <v>1500</v>
      </c>
      <c r="C9" s="31">
        <v>984</v>
      </c>
      <c r="D9" s="32">
        <v>65.60000000000001</v>
      </c>
      <c r="E9" s="33">
        <v>131.61238547448673</v>
      </c>
    </row>
    <row r="10" spans="1:5" ht="48" customHeight="1">
      <c r="A10" s="34" t="s">
        <v>918</v>
      </c>
      <c r="B10" s="30">
        <v>2</v>
      </c>
      <c r="C10" s="31">
        <v>4</v>
      </c>
      <c r="D10" s="32">
        <v>200</v>
      </c>
      <c r="E10" s="33">
        <v>225.98870056497177</v>
      </c>
    </row>
    <row r="11" spans="1:5" ht="48" customHeight="1">
      <c r="A11" s="29" t="s">
        <v>919</v>
      </c>
      <c r="B11" s="30">
        <v>30292</v>
      </c>
      <c r="C11" s="31">
        <v>28540</v>
      </c>
      <c r="D11" s="32">
        <v>94.21629473128219</v>
      </c>
      <c r="E11" s="33">
        <v>107.10800870674773</v>
      </c>
    </row>
    <row r="12" spans="1:5" ht="48" customHeight="1">
      <c r="A12" s="34" t="s">
        <v>920</v>
      </c>
      <c r="B12" s="37">
        <v>29139</v>
      </c>
      <c r="C12" s="31">
        <v>28189</v>
      </c>
      <c r="D12" s="32">
        <v>96.73976457668417</v>
      </c>
      <c r="E12" s="33">
        <v>106.34148181681002</v>
      </c>
    </row>
    <row r="13" spans="1:5" ht="48" customHeight="1">
      <c r="A13" s="34" t="s">
        <v>921</v>
      </c>
      <c r="B13" s="30">
        <v>1153</v>
      </c>
      <c r="C13" s="31">
        <v>351</v>
      </c>
      <c r="D13" s="32">
        <v>30.442324371205547</v>
      </c>
      <c r="E13" s="33">
        <v>254.34782608695653</v>
      </c>
    </row>
    <row r="14" spans="1:5" ht="48" customHeight="1">
      <c r="A14" s="38" t="s">
        <v>899</v>
      </c>
      <c r="B14" s="39">
        <v>55399</v>
      </c>
      <c r="C14" s="39">
        <v>55013</v>
      </c>
      <c r="D14" s="32">
        <v>99.30323652051482</v>
      </c>
      <c r="E14" s="33">
        <v>111.39166177334117</v>
      </c>
    </row>
  </sheetData>
  <sheetProtection/>
  <mergeCells count="6">
    <mergeCell ref="A2:E2"/>
    <mergeCell ref="A4:A5"/>
    <mergeCell ref="B4:B5"/>
    <mergeCell ref="C4:C5"/>
    <mergeCell ref="D4:D5"/>
    <mergeCell ref="E4:E5"/>
  </mergeCells>
  <printOptions horizontalCentered="1"/>
  <pageMargins left="0.71" right="0.71" top="0.75" bottom="0.75" header="0.31" footer="0.31"/>
  <pageSetup firstPageNumber="47" useFirstPageNumber="1" fitToHeight="1" fitToWidth="1" horizontalDpi="600" verticalDpi="600" orientation="portrait" paperSize="9" scale="9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Zeros="0" zoomScaleSheetLayoutView="100" workbookViewId="0" topLeftCell="A1">
      <selection activeCell="D12" sqref="D12"/>
    </sheetView>
  </sheetViews>
  <sheetFormatPr defaultColWidth="8.75390625" defaultRowHeight="14.25"/>
  <cols>
    <col min="1" max="1" width="12.875" style="1" customWidth="1"/>
    <col min="2" max="2" width="52.125" style="1" customWidth="1"/>
    <col min="3" max="3" width="15.625" style="1" customWidth="1"/>
    <col min="4" max="16384" width="8.75390625" style="1" customWidth="1"/>
  </cols>
  <sheetData>
    <row r="1" ht="14.25">
      <c r="A1" s="1" t="s">
        <v>922</v>
      </c>
    </row>
    <row r="2" spans="1:3" ht="29.25" customHeight="1">
      <c r="A2" s="2" t="s">
        <v>923</v>
      </c>
      <c r="B2" s="3"/>
      <c r="C2" s="4"/>
    </row>
    <row r="3" spans="1:3" ht="25.5" customHeight="1">
      <c r="A3" s="5"/>
      <c r="B3" s="6"/>
      <c r="C3" s="7" t="s">
        <v>23</v>
      </c>
    </row>
    <row r="4" spans="1:3" ht="39.75" customHeight="1">
      <c r="A4" s="8" t="s">
        <v>924</v>
      </c>
      <c r="B4" s="9"/>
      <c r="C4" s="10" t="s">
        <v>925</v>
      </c>
    </row>
    <row r="5" spans="1:3" ht="39.75" customHeight="1">
      <c r="A5" s="11" t="s">
        <v>926</v>
      </c>
      <c r="B5" s="12"/>
      <c r="C5" s="13">
        <v>186943</v>
      </c>
    </row>
    <row r="6" spans="1:3" ht="39.75" customHeight="1">
      <c r="A6" s="11" t="s">
        <v>927</v>
      </c>
      <c r="B6" s="12"/>
      <c r="C6" s="13">
        <v>30204</v>
      </c>
    </row>
    <row r="7" spans="1:3" ht="39.75" customHeight="1">
      <c r="A7" s="11" t="s">
        <v>928</v>
      </c>
      <c r="B7" s="12"/>
      <c r="C7" s="13">
        <v>8168</v>
      </c>
    </row>
    <row r="8" spans="1:3" ht="39.75" customHeight="1">
      <c r="A8" s="11" t="s">
        <v>929</v>
      </c>
      <c r="B8" s="12"/>
      <c r="C8" s="13">
        <v>208979</v>
      </c>
    </row>
    <row r="9" spans="1:3" ht="39.75" customHeight="1">
      <c r="A9" s="14" t="s">
        <v>930</v>
      </c>
      <c r="B9" s="15"/>
      <c r="C9" s="16" t="s">
        <v>925</v>
      </c>
    </row>
    <row r="10" spans="1:3" ht="39.75" customHeight="1">
      <c r="A10" s="11" t="s">
        <v>931</v>
      </c>
      <c r="B10" s="12"/>
      <c r="C10" s="17">
        <v>210208</v>
      </c>
    </row>
    <row r="11" spans="1:3" ht="39.75" customHeight="1">
      <c r="A11" s="11" t="s">
        <v>932</v>
      </c>
      <c r="B11" s="12"/>
      <c r="C11" s="17">
        <v>22641</v>
      </c>
    </row>
    <row r="12" spans="1:3" ht="39.75" customHeight="1">
      <c r="A12" s="11" t="s">
        <v>933</v>
      </c>
      <c r="B12" s="12"/>
      <c r="C12" s="17">
        <v>232849</v>
      </c>
    </row>
    <row r="13" spans="1:3" ht="54" customHeight="1">
      <c r="A13" s="18"/>
      <c r="B13" s="18"/>
      <c r="C13" s="18"/>
    </row>
  </sheetData>
  <sheetProtection/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rintOptions/>
  <pageMargins left="0.71" right="0.71" top="0.75" bottom="0.75" header="0.31" footer="0.31"/>
  <pageSetup firstPageNumber="48" useFirstPageNumber="1" fitToHeight="0" fitToWidth="1" horizontalDpi="600" verticalDpi="600" orientation="portrait" paperSize="9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4"/>
  <sheetViews>
    <sheetView showZeros="0" zoomScaleSheetLayoutView="100" workbookViewId="0" topLeftCell="A1">
      <selection activeCell="E11" sqref="E11"/>
    </sheetView>
  </sheetViews>
  <sheetFormatPr defaultColWidth="8.75390625" defaultRowHeight="14.25"/>
  <cols>
    <col min="1" max="1" width="12.875" style="1" customWidth="1"/>
    <col min="2" max="2" width="52.125" style="1" customWidth="1"/>
    <col min="3" max="3" width="15.625" style="1" customWidth="1"/>
    <col min="4" max="16384" width="8.75390625" style="1" customWidth="1"/>
  </cols>
  <sheetData>
    <row r="1" ht="14.25">
      <c r="A1" s="1" t="s">
        <v>934</v>
      </c>
    </row>
    <row r="2" spans="1:3" ht="29.25" customHeight="1">
      <c r="A2" s="2" t="s">
        <v>935</v>
      </c>
      <c r="B2" s="3"/>
      <c r="C2" s="4"/>
    </row>
    <row r="3" spans="1:3" ht="25.5" customHeight="1">
      <c r="A3" s="5"/>
      <c r="B3" s="6"/>
      <c r="C3" s="7" t="s">
        <v>23</v>
      </c>
    </row>
    <row r="4" spans="1:3" ht="39.75" customHeight="1">
      <c r="A4" s="8" t="s">
        <v>924</v>
      </c>
      <c r="B4" s="9"/>
      <c r="C4" s="10" t="s">
        <v>925</v>
      </c>
    </row>
    <row r="5" spans="1:3" ht="39.75" customHeight="1">
      <c r="A5" s="11" t="s">
        <v>936</v>
      </c>
      <c r="B5" s="12"/>
      <c r="C5" s="13">
        <v>291350</v>
      </c>
    </row>
    <row r="6" spans="1:3" ht="39.75" customHeight="1">
      <c r="A6" s="11" t="s">
        <v>937</v>
      </c>
      <c r="B6" s="12"/>
      <c r="C6" s="13">
        <v>82700</v>
      </c>
    </row>
    <row r="7" spans="1:3" ht="39.75" customHeight="1">
      <c r="A7" s="11" t="s">
        <v>938</v>
      </c>
      <c r="B7" s="12"/>
      <c r="C7" s="13"/>
    </row>
    <row r="8" spans="1:3" ht="39.75" customHeight="1">
      <c r="A8" s="11" t="s">
        <v>939</v>
      </c>
      <c r="B8" s="12"/>
      <c r="C8" s="13">
        <v>374050</v>
      </c>
    </row>
    <row r="9" spans="1:3" ht="39.75" customHeight="1">
      <c r="A9" s="14" t="s">
        <v>930</v>
      </c>
      <c r="B9" s="15"/>
      <c r="C9" s="16" t="s">
        <v>925</v>
      </c>
    </row>
    <row r="10" spans="1:3" ht="39.75" customHeight="1">
      <c r="A10" s="11" t="s">
        <v>940</v>
      </c>
      <c r="B10" s="12"/>
      <c r="C10" s="17">
        <v>335471</v>
      </c>
    </row>
    <row r="11" spans="1:3" ht="39.75" customHeight="1">
      <c r="A11" s="11" t="s">
        <v>941</v>
      </c>
      <c r="B11" s="12"/>
      <c r="C11" s="17">
        <v>82700</v>
      </c>
    </row>
    <row r="12" spans="1:3" ht="39.75" customHeight="1">
      <c r="A12" s="11" t="s">
        <v>942</v>
      </c>
      <c r="B12" s="12"/>
      <c r="C12" s="17">
        <v>418171</v>
      </c>
    </row>
    <row r="13" spans="1:3" ht="14.25">
      <c r="A13" s="5"/>
      <c r="B13" s="5"/>
      <c r="C13" s="5"/>
    </row>
    <row r="14" spans="1:3" ht="49.5" customHeight="1">
      <c r="A14" s="18"/>
      <c r="B14" s="18"/>
      <c r="C14" s="18"/>
    </row>
  </sheetData>
  <sheetProtection/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rintOptions/>
  <pageMargins left="0.71" right="0.71" top="0.75" bottom="0.75" header="0.31" footer="0.31"/>
  <pageSetup firstPageNumber="49" useFirstPageNumber="1" horizontalDpi="600" verticalDpi="600" orientation="portrait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Zeros="0" zoomScaleSheetLayoutView="100" workbookViewId="0" topLeftCell="A1">
      <selection activeCell="D38" activeCellId="4" sqref="D6 D11 D20 D36 D38"/>
    </sheetView>
  </sheetViews>
  <sheetFormatPr defaultColWidth="9.00390625" defaultRowHeight="14.25"/>
  <cols>
    <col min="1" max="1" width="35.75390625" style="0" customWidth="1"/>
    <col min="2" max="2" width="18.875" style="265" customWidth="1"/>
    <col min="3" max="3" width="35.125" style="0" customWidth="1"/>
    <col min="4" max="4" width="17.00390625" style="265" customWidth="1"/>
  </cols>
  <sheetData>
    <row r="1" ht="14.25">
      <c r="A1" t="s">
        <v>21</v>
      </c>
    </row>
    <row r="2" spans="1:4" ht="22.5" customHeight="1">
      <c r="A2" s="154" t="s">
        <v>22</v>
      </c>
      <c r="B2" s="154"/>
      <c r="C2" s="154"/>
      <c r="D2" s="154"/>
    </row>
    <row r="3" spans="1:4" ht="14.25" customHeight="1">
      <c r="A3" s="156"/>
      <c r="B3" s="266"/>
      <c r="C3" s="156"/>
      <c r="D3" s="266"/>
    </row>
    <row r="4" spans="1:4" ht="14.25" customHeight="1">
      <c r="A4" s="267" t="s">
        <v>23</v>
      </c>
      <c r="B4" s="268"/>
      <c r="C4" s="267"/>
      <c r="D4" s="268"/>
    </row>
    <row r="5" spans="1:4" ht="44.25" customHeight="1">
      <c r="A5" s="269" t="s">
        <v>24</v>
      </c>
      <c r="B5" s="270" t="s">
        <v>25</v>
      </c>
      <c r="C5" s="270" t="s">
        <v>24</v>
      </c>
      <c r="D5" s="270" t="s">
        <v>25</v>
      </c>
    </row>
    <row r="6" spans="1:4" ht="19.5" customHeight="1">
      <c r="A6" s="271" t="s">
        <v>26</v>
      </c>
      <c r="B6" s="166">
        <v>494172</v>
      </c>
      <c r="C6" s="272" t="s">
        <v>27</v>
      </c>
      <c r="D6" s="166">
        <v>649809</v>
      </c>
    </row>
    <row r="7" spans="1:4" ht="19.5" customHeight="1">
      <c r="A7" s="271" t="s">
        <v>28</v>
      </c>
      <c r="B7" s="166">
        <v>122163</v>
      </c>
      <c r="C7" s="272" t="s">
        <v>29</v>
      </c>
      <c r="D7" s="166"/>
    </row>
    <row r="8" spans="1:5" ht="19.5" customHeight="1">
      <c r="A8" s="271" t="s">
        <v>30</v>
      </c>
      <c r="B8" s="166">
        <v>7220</v>
      </c>
      <c r="C8" s="272" t="s">
        <v>31</v>
      </c>
      <c r="D8" s="166"/>
      <c r="E8" s="174"/>
    </row>
    <row r="9" spans="1:5" ht="19.5" customHeight="1">
      <c r="A9" s="271" t="s">
        <v>32</v>
      </c>
      <c r="B9" s="166">
        <v>64070</v>
      </c>
      <c r="C9" s="272" t="s">
        <v>33</v>
      </c>
      <c r="D9" s="166"/>
      <c r="E9" s="174"/>
    </row>
    <row r="10" spans="1:5" ht="19.5" customHeight="1">
      <c r="A10" s="271" t="s">
        <v>34</v>
      </c>
      <c r="B10" s="166">
        <v>50873</v>
      </c>
      <c r="C10" s="272" t="s">
        <v>35</v>
      </c>
      <c r="D10" s="166"/>
      <c r="E10" s="174"/>
    </row>
    <row r="11" spans="1:5" ht="19.5" customHeight="1">
      <c r="A11" s="271" t="s">
        <v>36</v>
      </c>
      <c r="B11" s="166"/>
      <c r="C11" s="272" t="s">
        <v>37</v>
      </c>
      <c r="D11" s="166">
        <v>49052</v>
      </c>
      <c r="E11" s="174"/>
    </row>
    <row r="12" spans="1:5" ht="19.5" customHeight="1">
      <c r="A12" s="273" t="s">
        <v>38</v>
      </c>
      <c r="B12" s="166"/>
      <c r="C12" s="274" t="s">
        <v>39</v>
      </c>
      <c r="D12" s="166">
        <v>20255</v>
      </c>
      <c r="E12" s="174"/>
    </row>
    <row r="13" spans="1:5" ht="19.5" customHeight="1">
      <c r="A13" s="273" t="s">
        <v>40</v>
      </c>
      <c r="B13" s="166"/>
      <c r="C13" s="274" t="s">
        <v>41</v>
      </c>
      <c r="D13" s="166">
        <v>28797</v>
      </c>
      <c r="E13" s="174"/>
    </row>
    <row r="14" spans="1:5" ht="19.5" customHeight="1">
      <c r="A14" s="271" t="s">
        <v>42</v>
      </c>
      <c r="B14" s="166"/>
      <c r="C14" s="274"/>
      <c r="D14" s="166"/>
      <c r="E14" s="174"/>
    </row>
    <row r="15" spans="1:5" ht="19.5" customHeight="1">
      <c r="A15" s="271" t="s">
        <v>43</v>
      </c>
      <c r="B15" s="166">
        <v>26732</v>
      </c>
      <c r="C15" s="274"/>
      <c r="D15" s="166"/>
      <c r="E15" s="174"/>
    </row>
    <row r="16" spans="1:5" ht="19.5" customHeight="1">
      <c r="A16" s="271" t="s">
        <v>44</v>
      </c>
      <c r="B16" s="166">
        <v>44717</v>
      </c>
      <c r="C16" s="272" t="s">
        <v>45</v>
      </c>
      <c r="D16" s="166"/>
      <c r="E16" s="174"/>
    </row>
    <row r="17" spans="1:5" ht="19.5" customHeight="1">
      <c r="A17" s="273" t="s">
        <v>46</v>
      </c>
      <c r="B17" s="166">
        <v>36449</v>
      </c>
      <c r="C17" s="274"/>
      <c r="D17" s="166"/>
      <c r="E17" s="174"/>
    </row>
    <row r="18" spans="1:5" ht="19.5" customHeight="1">
      <c r="A18" s="273" t="s">
        <v>47</v>
      </c>
      <c r="B18" s="166">
        <v>0</v>
      </c>
      <c r="C18" s="274"/>
      <c r="D18" s="166"/>
      <c r="E18" s="174"/>
    </row>
    <row r="19" spans="1:5" ht="19.5" customHeight="1">
      <c r="A19" s="273" t="s">
        <v>48</v>
      </c>
      <c r="B19" s="166">
        <v>8268</v>
      </c>
      <c r="C19" s="274"/>
      <c r="D19" s="166"/>
      <c r="E19" s="174"/>
    </row>
    <row r="20" spans="1:5" ht="19.5" customHeight="1">
      <c r="A20" s="271" t="s">
        <v>49</v>
      </c>
      <c r="B20" s="166">
        <v>30285</v>
      </c>
      <c r="C20" s="272" t="s">
        <v>50</v>
      </c>
      <c r="D20" s="166">
        <v>8080</v>
      </c>
      <c r="E20" s="174"/>
    </row>
    <row r="21" spans="1:5" ht="19.5" customHeight="1">
      <c r="A21" s="271" t="s">
        <v>51</v>
      </c>
      <c r="B21" s="166">
        <v>30285</v>
      </c>
      <c r="C21" s="272" t="s">
        <v>52</v>
      </c>
      <c r="D21" s="166">
        <v>8080</v>
      </c>
      <c r="E21" s="174"/>
    </row>
    <row r="22" spans="1:5" ht="19.5" customHeight="1">
      <c r="A22" s="271" t="s">
        <v>53</v>
      </c>
      <c r="B22" s="166">
        <v>30285</v>
      </c>
      <c r="C22" s="274" t="s">
        <v>54</v>
      </c>
      <c r="D22" s="166">
        <v>8080</v>
      </c>
      <c r="E22" s="174"/>
    </row>
    <row r="23" spans="1:5" ht="19.5" customHeight="1">
      <c r="A23" s="273" t="s">
        <v>55</v>
      </c>
      <c r="B23" s="166">
        <v>30139</v>
      </c>
      <c r="C23" s="274" t="s">
        <v>56</v>
      </c>
      <c r="D23" s="166"/>
      <c r="E23" s="174"/>
    </row>
    <row r="24" spans="1:5" ht="19.5" customHeight="1">
      <c r="A24" s="273" t="s">
        <v>57</v>
      </c>
      <c r="B24" s="166">
        <v>0</v>
      </c>
      <c r="C24" s="274" t="s">
        <v>58</v>
      </c>
      <c r="D24" s="166"/>
      <c r="E24" s="174"/>
    </row>
    <row r="25" spans="1:5" ht="19.5" customHeight="1">
      <c r="A25" s="273" t="s">
        <v>59</v>
      </c>
      <c r="B25" s="166">
        <v>146</v>
      </c>
      <c r="C25" s="274" t="s">
        <v>60</v>
      </c>
      <c r="D25" s="166"/>
      <c r="E25" s="174"/>
    </row>
    <row r="26" spans="1:5" ht="19.5" customHeight="1">
      <c r="A26" s="273" t="s">
        <v>61</v>
      </c>
      <c r="B26" s="166"/>
      <c r="C26" s="274"/>
      <c r="D26" s="166"/>
      <c r="E26" s="174"/>
    </row>
    <row r="27" spans="1:5" ht="19.5" customHeight="1">
      <c r="A27" s="271" t="s">
        <v>62</v>
      </c>
      <c r="B27" s="166"/>
      <c r="C27" s="272" t="s">
        <v>63</v>
      </c>
      <c r="D27" s="166"/>
      <c r="E27" s="174"/>
    </row>
    <row r="28" spans="1:5" ht="19.5" customHeight="1">
      <c r="A28" s="271" t="s">
        <v>64</v>
      </c>
      <c r="B28" s="166"/>
      <c r="C28" s="274" t="s">
        <v>65</v>
      </c>
      <c r="D28" s="166"/>
      <c r="E28" s="174"/>
    </row>
    <row r="29" spans="1:5" ht="19.5" customHeight="1">
      <c r="A29" s="273" t="s">
        <v>66</v>
      </c>
      <c r="B29" s="166"/>
      <c r="C29" s="274" t="s">
        <v>67</v>
      </c>
      <c r="D29" s="166"/>
      <c r="E29" s="174"/>
    </row>
    <row r="30" spans="1:5" ht="19.5" customHeight="1">
      <c r="A30" s="273" t="s">
        <v>68</v>
      </c>
      <c r="B30" s="166"/>
      <c r="C30" s="274" t="s">
        <v>69</v>
      </c>
      <c r="D30" s="166"/>
      <c r="E30" s="174"/>
    </row>
    <row r="31" spans="1:5" ht="19.5" customHeight="1">
      <c r="A31" s="273" t="s">
        <v>70</v>
      </c>
      <c r="B31" s="166"/>
      <c r="C31" s="274" t="s">
        <v>71</v>
      </c>
      <c r="D31" s="166"/>
      <c r="E31" s="174"/>
    </row>
    <row r="32" spans="1:5" ht="19.5" customHeight="1">
      <c r="A32" s="273" t="s">
        <v>72</v>
      </c>
      <c r="B32" s="166"/>
      <c r="C32" s="274"/>
      <c r="D32" s="166"/>
      <c r="E32" s="174"/>
    </row>
    <row r="33" spans="1:5" ht="19.5" customHeight="1">
      <c r="A33" s="271" t="s">
        <v>73</v>
      </c>
      <c r="B33" s="166"/>
      <c r="C33" s="272" t="s">
        <v>74</v>
      </c>
      <c r="D33" s="166"/>
      <c r="E33" s="174"/>
    </row>
    <row r="34" spans="1:5" ht="19.5" customHeight="1">
      <c r="A34" s="271" t="s">
        <v>75</v>
      </c>
      <c r="B34" s="166"/>
      <c r="C34" s="272" t="s">
        <v>76</v>
      </c>
      <c r="D34" s="166"/>
      <c r="E34" s="174"/>
    </row>
    <row r="35" spans="1:4" ht="19.5" customHeight="1">
      <c r="A35" s="271" t="s">
        <v>77</v>
      </c>
      <c r="B35" s="166"/>
      <c r="C35" s="272" t="s">
        <v>78</v>
      </c>
      <c r="D35" s="166"/>
    </row>
    <row r="36" spans="1:4" ht="19.5" customHeight="1">
      <c r="A36" s="271" t="s">
        <v>79</v>
      </c>
      <c r="B36" s="166"/>
      <c r="C36" s="272" t="s">
        <v>80</v>
      </c>
      <c r="D36" s="166">
        <v>2342</v>
      </c>
    </row>
    <row r="37" spans="1:4" ht="19.5" customHeight="1">
      <c r="A37" s="273"/>
      <c r="B37" s="166"/>
      <c r="C37" s="272" t="s">
        <v>81</v>
      </c>
      <c r="D37" s="166"/>
    </row>
    <row r="38" spans="1:4" ht="19.5" customHeight="1">
      <c r="A38" s="273"/>
      <c r="B38" s="166"/>
      <c r="C38" s="272" t="s">
        <v>82</v>
      </c>
      <c r="D38" s="166">
        <v>8786</v>
      </c>
    </row>
    <row r="39" spans="1:4" ht="19.5" customHeight="1">
      <c r="A39" s="273"/>
      <c r="B39" s="166"/>
      <c r="C39" s="272" t="s">
        <v>83</v>
      </c>
      <c r="D39" s="166">
        <v>8786</v>
      </c>
    </row>
    <row r="40" spans="1:4" ht="19.5" customHeight="1">
      <c r="A40" s="273"/>
      <c r="B40" s="166"/>
      <c r="C40" s="272" t="s">
        <v>84</v>
      </c>
      <c r="D40" s="166"/>
    </row>
    <row r="41" spans="1:4" ht="19.5" customHeight="1">
      <c r="A41" s="275" t="s">
        <v>85</v>
      </c>
      <c r="B41" s="166">
        <f>B6+B7+B11+B14+B15+B16+B20+B27+B33+B34+B35+B36</f>
        <v>718069</v>
      </c>
      <c r="C41" s="276" t="s">
        <v>86</v>
      </c>
      <c r="D41" s="166">
        <f>D6+D11+D20+D33+D34+D35+D36+D37+D38</f>
        <v>718069</v>
      </c>
    </row>
  </sheetData>
  <sheetProtection/>
  <mergeCells count="3">
    <mergeCell ref="A2:D2"/>
    <mergeCell ref="A3:D3"/>
    <mergeCell ref="A4:D4"/>
  </mergeCells>
  <printOptions/>
  <pageMargins left="0.75" right="0.75" top="1" bottom="1" header="0.51" footer="0.51"/>
  <pageSetup firstPageNumber="15" useFirstPageNumber="1" fitToHeight="1" fitToWidth="1" horizontalDpi="600" verticalDpi="600" orientation="portrait" paperSize="9" scale="75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Zeros="0" zoomScaleSheetLayoutView="100" workbookViewId="0" topLeftCell="A1">
      <selection activeCell="F1" sqref="F1:F65536"/>
    </sheetView>
  </sheetViews>
  <sheetFormatPr defaultColWidth="8.75390625" defaultRowHeight="14.25"/>
  <cols>
    <col min="1" max="1" width="35.00390625" style="244" customWidth="1"/>
    <col min="2" max="3" width="13.75390625" style="245" customWidth="1"/>
    <col min="4" max="5" width="12.75390625" style="245" customWidth="1"/>
    <col min="6" max="16384" width="8.75390625" style="244" customWidth="1"/>
  </cols>
  <sheetData>
    <row r="1" ht="14.25">
      <c r="A1" s="246" t="s">
        <v>87</v>
      </c>
    </row>
    <row r="2" spans="1:5" ht="21.75" customHeight="1">
      <c r="A2" s="247" t="s">
        <v>88</v>
      </c>
      <c r="B2" s="247"/>
      <c r="C2" s="247"/>
      <c r="D2" s="247"/>
      <c r="E2" s="247"/>
    </row>
    <row r="4" spans="1:5" s="242" customFormat="1" ht="14.25">
      <c r="A4" s="248"/>
      <c r="B4" s="249"/>
      <c r="C4" s="250"/>
      <c r="D4" s="250"/>
      <c r="E4" s="250" t="s">
        <v>23</v>
      </c>
    </row>
    <row r="5" spans="1:5" ht="44.25" customHeight="1">
      <c r="A5" s="251" t="s">
        <v>89</v>
      </c>
      <c r="B5" s="252" t="s">
        <v>90</v>
      </c>
      <c r="C5" s="253" t="s">
        <v>91</v>
      </c>
      <c r="D5" s="252" t="s">
        <v>92</v>
      </c>
      <c r="E5" s="252" t="s">
        <v>93</v>
      </c>
    </row>
    <row r="6" spans="1:5" s="243" customFormat="1" ht="19.5" customHeight="1">
      <c r="A6" s="254" t="s">
        <v>94</v>
      </c>
      <c r="B6" s="148">
        <v>491830</v>
      </c>
      <c r="C6" s="148">
        <v>494172</v>
      </c>
      <c r="D6" s="255">
        <v>100.47618079417684</v>
      </c>
      <c r="E6" s="255">
        <v>104.34308904293259</v>
      </c>
    </row>
    <row r="7" spans="1:5" s="243" customFormat="1" ht="19.5" customHeight="1">
      <c r="A7" s="256" t="s">
        <v>95</v>
      </c>
      <c r="B7" s="148">
        <v>375185</v>
      </c>
      <c r="C7" s="148">
        <v>376402</v>
      </c>
      <c r="D7" s="255">
        <v>100.32437330916748</v>
      </c>
      <c r="E7" s="255">
        <v>104.16577879003401</v>
      </c>
    </row>
    <row r="8" spans="1:5" ht="19.5" customHeight="1">
      <c r="A8" s="257" t="s">
        <v>96</v>
      </c>
      <c r="B8" s="145">
        <v>171040</v>
      </c>
      <c r="C8" s="145">
        <v>168427</v>
      </c>
      <c r="D8" s="255">
        <v>98.47228718428438</v>
      </c>
      <c r="E8" s="255">
        <v>112.33259524063601</v>
      </c>
    </row>
    <row r="9" spans="1:5" ht="19.5" customHeight="1">
      <c r="A9" s="257" t="s">
        <v>97</v>
      </c>
      <c r="B9" s="145"/>
      <c r="C9" s="145"/>
      <c r="D9" s="255"/>
      <c r="E9" s="255"/>
    </row>
    <row r="10" spans="1:5" ht="19.5" customHeight="1">
      <c r="A10" s="257" t="s">
        <v>98</v>
      </c>
      <c r="B10" s="145">
        <v>0</v>
      </c>
      <c r="C10" s="145">
        <v>0</v>
      </c>
      <c r="D10" s="255"/>
      <c r="E10" s="255"/>
    </row>
    <row r="11" spans="1:5" ht="19.5" customHeight="1">
      <c r="A11" s="257" t="s">
        <v>99</v>
      </c>
      <c r="B11" s="145">
        <v>37670</v>
      </c>
      <c r="C11" s="145">
        <v>36971</v>
      </c>
      <c r="D11" s="255">
        <v>98.14441199893815</v>
      </c>
      <c r="E11" s="255">
        <v>68.43439952613653</v>
      </c>
    </row>
    <row r="12" spans="1:5" ht="19.5" customHeight="1">
      <c r="A12" s="257" t="s">
        <v>100</v>
      </c>
      <c r="B12" s="145">
        <v>39295</v>
      </c>
      <c r="C12" s="145">
        <v>41065</v>
      </c>
      <c r="D12" s="255">
        <v>104.50438987148492</v>
      </c>
      <c r="E12" s="255">
        <v>106.36121111657903</v>
      </c>
    </row>
    <row r="13" spans="1:5" ht="19.5" customHeight="1">
      <c r="A13" s="257" t="s">
        <v>101</v>
      </c>
      <c r="B13" s="145">
        <v>180</v>
      </c>
      <c r="C13" s="145">
        <v>176</v>
      </c>
      <c r="D13" s="255">
        <v>97.77777777777777</v>
      </c>
      <c r="E13" s="255">
        <v>67.17557251908397</v>
      </c>
    </row>
    <row r="14" spans="1:5" ht="19.5" customHeight="1">
      <c r="A14" s="257" t="s">
        <v>102</v>
      </c>
      <c r="B14" s="145">
        <v>18200</v>
      </c>
      <c r="C14" s="145">
        <v>18844</v>
      </c>
      <c r="D14" s="255">
        <v>103.53846153846153</v>
      </c>
      <c r="E14" s="255">
        <v>97.75379986512425</v>
      </c>
    </row>
    <row r="15" spans="1:5" ht="19.5" customHeight="1">
      <c r="A15" s="257" t="s">
        <v>103</v>
      </c>
      <c r="B15" s="145">
        <v>19200</v>
      </c>
      <c r="C15" s="145">
        <v>19804</v>
      </c>
      <c r="D15" s="255">
        <v>103.14583333333334</v>
      </c>
      <c r="E15" s="255">
        <v>104.49005434495857</v>
      </c>
    </row>
    <row r="16" spans="1:5" ht="19.5" customHeight="1">
      <c r="A16" s="257" t="s">
        <v>104</v>
      </c>
      <c r="B16" s="145">
        <v>10400</v>
      </c>
      <c r="C16" s="145">
        <v>10505</v>
      </c>
      <c r="D16" s="255">
        <v>101.00961538461539</v>
      </c>
      <c r="E16" s="255">
        <v>110.33504883940763</v>
      </c>
    </row>
    <row r="17" spans="1:5" ht="19.5" customHeight="1">
      <c r="A17" s="257" t="s">
        <v>105</v>
      </c>
      <c r="B17" s="145">
        <v>6880</v>
      </c>
      <c r="C17" s="145">
        <v>7380</v>
      </c>
      <c r="D17" s="255">
        <v>107.26744186046511</v>
      </c>
      <c r="E17" s="255">
        <v>86.72150411280846</v>
      </c>
    </row>
    <row r="18" spans="1:5" ht="19.5" customHeight="1">
      <c r="A18" s="258" t="s">
        <v>106</v>
      </c>
      <c r="B18" s="118">
        <v>36790</v>
      </c>
      <c r="C18" s="118">
        <v>38369</v>
      </c>
      <c r="D18" s="255">
        <v>104.29192715411797</v>
      </c>
      <c r="E18" s="255">
        <v>105.45859329906824</v>
      </c>
    </row>
    <row r="19" spans="1:5" ht="19.5" customHeight="1">
      <c r="A19" s="258" t="s">
        <v>107</v>
      </c>
      <c r="B19" s="118">
        <v>3030</v>
      </c>
      <c r="C19" s="118">
        <v>3045</v>
      </c>
      <c r="D19" s="255">
        <v>100.4950495049505</v>
      </c>
      <c r="E19" s="255">
        <v>113.45007451564828</v>
      </c>
    </row>
    <row r="20" spans="1:5" ht="19.5" customHeight="1">
      <c r="A20" s="258" t="s">
        <v>108</v>
      </c>
      <c r="B20" s="118">
        <v>10000</v>
      </c>
      <c r="C20" s="118">
        <v>10030</v>
      </c>
      <c r="D20" s="255">
        <v>100.29999999999998</v>
      </c>
      <c r="E20" s="255">
        <v>209.30717863105178</v>
      </c>
    </row>
    <row r="21" spans="1:6" ht="19.5" customHeight="1">
      <c r="A21" s="258" t="s">
        <v>109</v>
      </c>
      <c r="B21" s="118">
        <v>22000</v>
      </c>
      <c r="C21" s="118">
        <v>21361</v>
      </c>
      <c r="D21" s="255">
        <v>97.09545454545454</v>
      </c>
      <c r="E21" s="255">
        <v>121.25908265213442</v>
      </c>
      <c r="F21" s="243"/>
    </row>
    <row r="22" spans="1:5" ht="19.5" customHeight="1">
      <c r="A22" s="258" t="s">
        <v>110</v>
      </c>
      <c r="B22" s="118">
        <v>0</v>
      </c>
      <c r="C22" s="118">
        <v>0</v>
      </c>
      <c r="D22" s="255"/>
      <c r="E22" s="255"/>
    </row>
    <row r="23" spans="1:5" ht="19.5" customHeight="1">
      <c r="A23" s="258" t="s">
        <v>111</v>
      </c>
      <c r="B23" s="118">
        <v>500</v>
      </c>
      <c r="C23" s="118">
        <v>498</v>
      </c>
      <c r="D23" s="255">
        <v>99.6</v>
      </c>
      <c r="E23" s="255">
        <v>147.33727810650888</v>
      </c>
    </row>
    <row r="24" spans="1:6" s="243" customFormat="1" ht="19.5" customHeight="1">
      <c r="A24" s="258" t="s">
        <v>112</v>
      </c>
      <c r="B24" s="118"/>
      <c r="C24" s="118">
        <v>-73</v>
      </c>
      <c r="D24" s="255"/>
      <c r="E24" s="255"/>
      <c r="F24" s="244"/>
    </row>
    <row r="25" spans="1:10" ht="19.5" customHeight="1">
      <c r="A25" s="259" t="s">
        <v>113</v>
      </c>
      <c r="B25" s="260">
        <v>116645</v>
      </c>
      <c r="C25" s="260">
        <v>117770</v>
      </c>
      <c r="D25" s="255">
        <v>100.96446482918256</v>
      </c>
      <c r="E25" s="255">
        <v>104.91385607639816</v>
      </c>
      <c r="G25" s="243"/>
      <c r="H25" s="243"/>
      <c r="I25" s="243"/>
      <c r="J25" s="243"/>
    </row>
    <row r="26" spans="1:5" ht="19.5" customHeight="1">
      <c r="A26" s="258" t="s">
        <v>114</v>
      </c>
      <c r="B26" s="118">
        <v>50460</v>
      </c>
      <c r="C26" s="118">
        <v>50564</v>
      </c>
      <c r="D26" s="255">
        <v>100.2061038446294</v>
      </c>
      <c r="E26" s="255">
        <v>62.88741853639122</v>
      </c>
    </row>
    <row r="27" spans="1:5" ht="19.5" customHeight="1">
      <c r="A27" s="258" t="s">
        <v>115</v>
      </c>
      <c r="B27" s="118">
        <v>2670</v>
      </c>
      <c r="C27" s="118">
        <v>2541</v>
      </c>
      <c r="D27" s="255">
        <v>95.16853932584269</v>
      </c>
      <c r="E27" s="255">
        <v>55.98149372108394</v>
      </c>
    </row>
    <row r="28" spans="1:5" ht="19.5" customHeight="1">
      <c r="A28" s="258" t="s">
        <v>116</v>
      </c>
      <c r="B28" s="118">
        <v>12820</v>
      </c>
      <c r="C28" s="118">
        <v>13714</v>
      </c>
      <c r="D28" s="255">
        <v>106.97347893915756</v>
      </c>
      <c r="E28" s="255">
        <v>100.50567973616708</v>
      </c>
    </row>
    <row r="29" spans="1:6" ht="19.5" customHeight="1">
      <c r="A29" s="258" t="s">
        <v>117</v>
      </c>
      <c r="B29" s="118">
        <v>38820</v>
      </c>
      <c r="C29" s="118">
        <v>38826</v>
      </c>
      <c r="D29" s="255">
        <v>100.01545595054095</v>
      </c>
      <c r="E29" s="255">
        <v>14706.818181818182</v>
      </c>
      <c r="F29"/>
    </row>
    <row r="30" spans="1:6" ht="19.5" customHeight="1">
      <c r="A30" s="258" t="s">
        <v>118</v>
      </c>
      <c r="B30" s="118">
        <v>10980</v>
      </c>
      <c r="C30" s="118">
        <v>11211</v>
      </c>
      <c r="D30" s="255">
        <v>102.10382513661203</v>
      </c>
      <c r="E30" s="255">
        <v>89.54472843450479</v>
      </c>
      <c r="F30" s="243"/>
    </row>
    <row r="31" spans="1:6" ht="19.5" customHeight="1">
      <c r="A31" s="261" t="s">
        <v>119</v>
      </c>
      <c r="B31" s="118">
        <v>805</v>
      </c>
      <c r="C31" s="118">
        <v>806</v>
      </c>
      <c r="D31" s="255">
        <v>100.12422360248448</v>
      </c>
      <c r="E31" s="255">
        <v>117.15116279069768</v>
      </c>
      <c r="F31" s="243"/>
    </row>
    <row r="32" spans="1:10" s="243" customFormat="1" ht="19.5" customHeight="1">
      <c r="A32" s="258" t="s">
        <v>120</v>
      </c>
      <c r="B32" s="262">
        <v>90</v>
      </c>
      <c r="C32" s="118">
        <v>108</v>
      </c>
      <c r="D32" s="255">
        <v>120</v>
      </c>
      <c r="E32" s="255">
        <v>55.670103092783506</v>
      </c>
      <c r="F32" s="244"/>
      <c r="G32"/>
      <c r="H32"/>
      <c r="I32"/>
      <c r="J32"/>
    </row>
    <row r="33" spans="1:6" s="243" customFormat="1" ht="19.5" customHeight="1">
      <c r="A33" s="259" t="s">
        <v>121</v>
      </c>
      <c r="B33" s="260">
        <v>293660</v>
      </c>
      <c r="C33" s="260">
        <v>292632</v>
      </c>
      <c r="D33" s="255">
        <v>99.64993529932575</v>
      </c>
      <c r="E33" s="255">
        <v>99.93136019505998</v>
      </c>
      <c r="F33" s="244"/>
    </row>
    <row r="34" spans="1:10" ht="24" customHeight="1">
      <c r="A34" s="263" t="s">
        <v>122</v>
      </c>
      <c r="B34" s="260">
        <v>785490</v>
      </c>
      <c r="C34" s="260">
        <v>786804</v>
      </c>
      <c r="D34" s="255">
        <v>100.16728411564755</v>
      </c>
      <c r="E34" s="255">
        <v>102.6574952116028</v>
      </c>
      <c r="G34" s="243"/>
      <c r="H34" s="243"/>
      <c r="I34" s="243"/>
      <c r="J34" s="243"/>
    </row>
    <row r="35" spans="3:5" ht="14.25">
      <c r="C35" s="264"/>
      <c r="D35" s="264"/>
      <c r="E35" s="264"/>
    </row>
    <row r="36" spans="3:5" ht="14.25">
      <c r="C36" s="264"/>
      <c r="D36" s="264"/>
      <c r="E36" s="264"/>
    </row>
    <row r="39" ht="14.25">
      <c r="A39" s="244" t="s">
        <v>123</v>
      </c>
    </row>
  </sheetData>
  <sheetProtection/>
  <mergeCells count="1">
    <mergeCell ref="A2:E2"/>
  </mergeCells>
  <printOptions/>
  <pageMargins left="0.71" right="0.71" top="0.75" bottom="0.75" header="0.31" footer="0.31"/>
  <pageSetup firstPageNumber="16" useFirstPageNumber="1" fitToHeight="1" fitToWidth="1" horizontalDpi="600" verticalDpi="600" orientation="portrait" paperSize="9" scale="93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Zeros="0" zoomScaleSheetLayoutView="100" workbookViewId="0" topLeftCell="A1">
      <selection activeCell="F5" sqref="F1:F65536"/>
    </sheetView>
  </sheetViews>
  <sheetFormatPr defaultColWidth="9.00390625" defaultRowHeight="14.25"/>
  <cols>
    <col min="1" max="1" width="31.00390625" style="233" customWidth="1"/>
    <col min="2" max="2" width="15.625" style="233" customWidth="1"/>
    <col min="3" max="5" width="15.625" style="234" customWidth="1"/>
    <col min="6" max="6" width="9.00390625" style="234" customWidth="1"/>
    <col min="7" max="7" width="12.625" style="234" bestFit="1" customWidth="1"/>
    <col min="8" max="8" width="9.00390625" style="234" customWidth="1"/>
    <col min="9" max="9" width="12.625" style="234" bestFit="1" customWidth="1"/>
    <col min="10" max="16384" width="9.00390625" style="234" customWidth="1"/>
  </cols>
  <sheetData>
    <row r="1" spans="1:5" ht="14.25">
      <c r="A1" s="235" t="s">
        <v>124</v>
      </c>
      <c r="B1" s="235"/>
      <c r="C1" s="236"/>
      <c r="D1" s="236"/>
      <c r="E1" s="236"/>
    </row>
    <row r="2" spans="1:5" ht="22.5">
      <c r="A2" s="237" t="s">
        <v>125</v>
      </c>
      <c r="B2" s="237"/>
      <c r="C2" s="237"/>
      <c r="D2" s="237"/>
      <c r="E2" s="237"/>
    </row>
    <row r="3" spans="1:5" ht="15" customHeight="1">
      <c r="A3" s="213"/>
      <c r="B3" s="235"/>
      <c r="C3" s="236"/>
      <c r="D3" s="236"/>
      <c r="E3" s="238" t="s">
        <v>23</v>
      </c>
    </row>
    <row r="4" spans="1:5" ht="44.25" customHeight="1">
      <c r="A4" s="138" t="s">
        <v>89</v>
      </c>
      <c r="B4" s="94" t="s">
        <v>90</v>
      </c>
      <c r="C4" s="139" t="s">
        <v>91</v>
      </c>
      <c r="D4" s="94" t="s">
        <v>126</v>
      </c>
      <c r="E4" s="94" t="s">
        <v>93</v>
      </c>
    </row>
    <row r="5" spans="1:5" ht="27" customHeight="1">
      <c r="A5" s="220" t="s">
        <v>127</v>
      </c>
      <c r="B5" s="145">
        <v>59677</v>
      </c>
      <c r="C5" s="221">
        <v>54803</v>
      </c>
      <c r="D5" s="239">
        <v>91.83269936491446</v>
      </c>
      <c r="E5" s="239">
        <v>119.91641320758846</v>
      </c>
    </row>
    <row r="6" spans="1:5" ht="27" customHeight="1">
      <c r="A6" s="225" t="s">
        <v>128</v>
      </c>
      <c r="B6" s="145">
        <v>0</v>
      </c>
      <c r="C6" s="221"/>
      <c r="D6" s="239"/>
      <c r="E6" s="239"/>
    </row>
    <row r="7" spans="1:5" ht="27" customHeight="1">
      <c r="A7" s="220" t="s">
        <v>129</v>
      </c>
      <c r="B7" s="145">
        <v>821</v>
      </c>
      <c r="C7" s="221">
        <v>808</v>
      </c>
      <c r="D7" s="239">
        <v>98.41656516443362</v>
      </c>
      <c r="E7" s="239">
        <v>51.53061224489795</v>
      </c>
    </row>
    <row r="8" spans="1:5" ht="27" customHeight="1">
      <c r="A8" s="220" t="s">
        <v>130</v>
      </c>
      <c r="B8" s="145">
        <v>37232</v>
      </c>
      <c r="C8" s="221">
        <v>37232</v>
      </c>
      <c r="D8" s="239">
        <v>100</v>
      </c>
      <c r="E8" s="239">
        <v>93.73379320762318</v>
      </c>
    </row>
    <row r="9" spans="1:5" ht="27" customHeight="1">
      <c r="A9" s="225" t="s">
        <v>131</v>
      </c>
      <c r="B9" s="145">
        <v>141080</v>
      </c>
      <c r="C9" s="223">
        <v>140277</v>
      </c>
      <c r="D9" s="239">
        <v>99.43081939325205</v>
      </c>
      <c r="E9" s="239">
        <v>102.6226845755421</v>
      </c>
    </row>
    <row r="10" spans="1:5" ht="27" customHeight="1">
      <c r="A10" s="220" t="s">
        <v>132</v>
      </c>
      <c r="B10" s="145">
        <v>12632</v>
      </c>
      <c r="C10" s="221">
        <v>12632</v>
      </c>
      <c r="D10" s="239">
        <v>100</v>
      </c>
      <c r="E10" s="239">
        <v>206.98017368507294</v>
      </c>
    </row>
    <row r="11" spans="1:5" ht="27" customHeight="1">
      <c r="A11" s="220" t="s">
        <v>133</v>
      </c>
      <c r="B11" s="145">
        <v>19506</v>
      </c>
      <c r="C11" s="221">
        <v>19343</v>
      </c>
      <c r="D11" s="239">
        <v>99.16435968419974</v>
      </c>
      <c r="E11" s="239">
        <v>187.96035370712272</v>
      </c>
    </row>
    <row r="12" spans="1:5" ht="27" customHeight="1">
      <c r="A12" s="225" t="s">
        <v>134</v>
      </c>
      <c r="B12" s="145">
        <v>71628</v>
      </c>
      <c r="C12" s="221">
        <v>71397</v>
      </c>
      <c r="D12" s="239">
        <v>99.67750041883062</v>
      </c>
      <c r="E12" s="239">
        <v>114.70318901116556</v>
      </c>
    </row>
    <row r="13" spans="1:5" ht="27" customHeight="1">
      <c r="A13" s="225" t="s">
        <v>135</v>
      </c>
      <c r="B13" s="145">
        <v>74434</v>
      </c>
      <c r="C13" s="229">
        <v>74334</v>
      </c>
      <c r="D13" s="239">
        <v>99.86565279307843</v>
      </c>
      <c r="E13" s="239">
        <v>87.14828362408554</v>
      </c>
    </row>
    <row r="14" spans="1:5" ht="27" customHeight="1">
      <c r="A14" s="225" t="s">
        <v>136</v>
      </c>
      <c r="B14" s="145">
        <v>24150</v>
      </c>
      <c r="C14" s="229">
        <v>24150</v>
      </c>
      <c r="D14" s="239">
        <v>100</v>
      </c>
      <c r="E14" s="239">
        <v>142.05882352941177</v>
      </c>
    </row>
    <row r="15" spans="1:5" ht="27" customHeight="1">
      <c r="A15" s="225" t="s">
        <v>137</v>
      </c>
      <c r="B15" s="145">
        <v>53334</v>
      </c>
      <c r="C15" s="229">
        <v>52745</v>
      </c>
      <c r="D15" s="239">
        <v>98.89563880451495</v>
      </c>
      <c r="E15" s="239">
        <v>89.35741270943805</v>
      </c>
    </row>
    <row r="16" spans="1:5" ht="27" customHeight="1">
      <c r="A16" s="225" t="s">
        <v>138</v>
      </c>
      <c r="B16" s="145">
        <v>51397</v>
      </c>
      <c r="C16" s="229">
        <v>50764</v>
      </c>
      <c r="D16" s="239">
        <v>98.76841060762301</v>
      </c>
      <c r="E16" s="239">
        <v>95.76306357291077</v>
      </c>
    </row>
    <row r="17" spans="1:5" ht="27" customHeight="1">
      <c r="A17" s="225" t="s">
        <v>139</v>
      </c>
      <c r="B17" s="145">
        <v>6849</v>
      </c>
      <c r="C17" s="229">
        <v>6768</v>
      </c>
      <c r="D17" s="239">
        <v>98.8173455978975</v>
      </c>
      <c r="E17" s="239">
        <v>32.38432460883296</v>
      </c>
    </row>
    <row r="18" spans="1:5" ht="27" customHeight="1">
      <c r="A18" s="225" t="s">
        <v>140</v>
      </c>
      <c r="B18" s="145">
        <v>29005</v>
      </c>
      <c r="C18" s="229">
        <v>28989</v>
      </c>
      <c r="D18" s="239">
        <v>99.94483709705223</v>
      </c>
      <c r="E18" s="239">
        <v>70.8067707188393</v>
      </c>
    </row>
    <row r="19" spans="1:5" ht="27" customHeight="1">
      <c r="A19" s="225" t="s">
        <v>141</v>
      </c>
      <c r="B19" s="145">
        <v>14518</v>
      </c>
      <c r="C19" s="229">
        <v>13371</v>
      </c>
      <c r="D19" s="239">
        <v>92.09946273591405</v>
      </c>
      <c r="E19" s="239">
        <v>564.89226869455</v>
      </c>
    </row>
    <row r="20" spans="1:5" ht="27" customHeight="1">
      <c r="A20" s="225" t="s">
        <v>142</v>
      </c>
      <c r="B20" s="145">
        <v>150</v>
      </c>
      <c r="C20" s="229">
        <v>150</v>
      </c>
      <c r="D20" s="239">
        <v>100</v>
      </c>
      <c r="E20" s="239">
        <v>166.66666666666669</v>
      </c>
    </row>
    <row r="21" spans="1:5" ht="27" customHeight="1">
      <c r="A21" s="225" t="s">
        <v>143</v>
      </c>
      <c r="B21" s="145">
        <v>244</v>
      </c>
      <c r="C21" s="229">
        <v>244</v>
      </c>
      <c r="D21" s="239">
        <v>100</v>
      </c>
      <c r="E21" s="239">
        <v>100</v>
      </c>
    </row>
    <row r="22" spans="1:5" ht="27" customHeight="1">
      <c r="A22" s="231" t="s">
        <v>144</v>
      </c>
      <c r="B22" s="145">
        <v>14536</v>
      </c>
      <c r="C22" s="221">
        <v>14495</v>
      </c>
      <c r="D22" s="239">
        <v>99.71794166208035</v>
      </c>
      <c r="E22" s="239">
        <v>87.03614747207878</v>
      </c>
    </row>
    <row r="23" spans="1:5" ht="27" customHeight="1">
      <c r="A23" s="225" t="s">
        <v>145</v>
      </c>
      <c r="B23" s="145">
        <v>3350</v>
      </c>
      <c r="C23" s="229">
        <v>3325</v>
      </c>
      <c r="D23" s="239">
        <v>99.25373134328358</v>
      </c>
      <c r="E23" s="239">
        <v>142.0940170940171</v>
      </c>
    </row>
    <row r="24" spans="1:5" ht="27" customHeight="1">
      <c r="A24" s="225" t="s">
        <v>146</v>
      </c>
      <c r="B24" s="240">
        <v>1535</v>
      </c>
      <c r="C24" s="229">
        <v>1535</v>
      </c>
      <c r="D24" s="239">
        <v>100</v>
      </c>
      <c r="E24" s="239">
        <v>67.95042054006197</v>
      </c>
    </row>
    <row r="25" spans="1:5" ht="27" customHeight="1">
      <c r="A25" s="227" t="s">
        <v>147</v>
      </c>
      <c r="B25" s="145">
        <v>1218</v>
      </c>
      <c r="C25" s="221">
        <v>1218</v>
      </c>
      <c r="D25" s="239">
        <v>100</v>
      </c>
      <c r="E25" s="239">
        <v>70.89639115250291</v>
      </c>
    </row>
    <row r="26" spans="1:5" ht="27" customHeight="1">
      <c r="A26" s="225" t="s">
        <v>148</v>
      </c>
      <c r="B26" s="145">
        <v>34448</v>
      </c>
      <c r="C26" s="229">
        <v>34378</v>
      </c>
      <c r="D26" s="239">
        <v>99.79679516953088</v>
      </c>
      <c r="E26" s="239">
        <v>498.4486008409453</v>
      </c>
    </row>
    <row r="27" spans="1:5" ht="27" customHeight="1">
      <c r="A27" s="225" t="s">
        <v>149</v>
      </c>
      <c r="B27" s="145">
        <v>6817</v>
      </c>
      <c r="C27" s="229">
        <v>6817</v>
      </c>
      <c r="D27" s="239">
        <v>100</v>
      </c>
      <c r="E27" s="239">
        <v>114.82230082533266</v>
      </c>
    </row>
    <row r="28" spans="1:5" ht="27" customHeight="1">
      <c r="A28" s="225" t="s">
        <v>150</v>
      </c>
      <c r="B28" s="145">
        <v>34</v>
      </c>
      <c r="C28" s="229">
        <v>34</v>
      </c>
      <c r="D28" s="239">
        <v>100</v>
      </c>
      <c r="E28" s="239">
        <v>89.47368421052632</v>
      </c>
    </row>
    <row r="29" spans="1:5" s="232" customFormat="1" ht="27" customHeight="1">
      <c r="A29" s="241" t="s">
        <v>151</v>
      </c>
      <c r="B29" s="148">
        <v>658595</v>
      </c>
      <c r="C29" s="148">
        <v>649809</v>
      </c>
      <c r="D29" s="239">
        <v>98.66594796498606</v>
      </c>
      <c r="E29" s="239">
        <v>105.31101812206056</v>
      </c>
    </row>
    <row r="30" spans="1:5" ht="14.25">
      <c r="A30" s="235"/>
      <c r="B30" s="235"/>
      <c r="C30" s="236"/>
      <c r="D30" s="236"/>
      <c r="E30" s="236"/>
    </row>
    <row r="31" spans="2:5" ht="14.25">
      <c r="B31" s="235"/>
      <c r="C31" s="236"/>
      <c r="D31" s="236"/>
      <c r="E31" s="236"/>
    </row>
    <row r="32" spans="2:5" ht="14.25">
      <c r="B32" s="235"/>
      <c r="C32" s="236"/>
      <c r="D32" s="236"/>
      <c r="E32" s="236"/>
    </row>
    <row r="33" spans="2:5" ht="14.25">
      <c r="B33" s="235"/>
      <c r="C33" s="236"/>
      <c r="D33" s="236"/>
      <c r="E33" s="236"/>
    </row>
    <row r="34" spans="2:5" ht="14.25">
      <c r="B34" s="235"/>
      <c r="C34" s="236"/>
      <c r="D34" s="236"/>
      <c r="E34" s="236"/>
    </row>
  </sheetData>
  <sheetProtection/>
  <mergeCells count="1">
    <mergeCell ref="A2:E2"/>
  </mergeCells>
  <printOptions/>
  <pageMargins left="0.71" right="0.71" top="0.75" bottom="0.75" header="0.31" footer="0.31"/>
  <pageSetup firstPageNumber="17" useFirstPageNumber="1" fitToHeight="0" fitToWidth="1" horizontalDpi="600" verticalDpi="600" orientation="portrait" paperSize="9" scale="87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77"/>
  <sheetViews>
    <sheetView showZeros="0" zoomScaleSheetLayoutView="100" workbookViewId="0" topLeftCell="A1">
      <pane xSplit="1" ySplit="4" topLeftCell="B5" activePane="bottomRight" state="frozen"/>
      <selection pane="bottomRight" activeCell="B1" sqref="A1:C65536"/>
    </sheetView>
  </sheetViews>
  <sheetFormatPr defaultColWidth="9.00390625" defaultRowHeight="24" customHeight="1"/>
  <cols>
    <col min="1" max="1" width="44.875" style="192" customWidth="1"/>
    <col min="2" max="3" width="17.625" style="210" customWidth="1"/>
    <col min="4" max="240" width="9.00390625" style="211" customWidth="1"/>
    <col min="241" max="241" width="54.50390625" style="211" customWidth="1"/>
  </cols>
  <sheetData>
    <row r="1" ht="24" customHeight="1">
      <c r="A1" s="192" t="s">
        <v>152</v>
      </c>
    </row>
    <row r="2" spans="1:3" ht="24" customHeight="1">
      <c r="A2" s="212" t="s">
        <v>153</v>
      </c>
      <c r="B2" s="212"/>
      <c r="C2" s="212"/>
    </row>
    <row r="3" spans="1:3" s="206" customFormat="1" ht="24" customHeight="1">
      <c r="A3" s="213"/>
      <c r="B3" s="213"/>
      <c r="C3" s="214" t="s">
        <v>23</v>
      </c>
    </row>
    <row r="4" spans="1:3" ht="33" customHeight="1">
      <c r="A4" s="215" t="s">
        <v>89</v>
      </c>
      <c r="B4" s="216" t="s">
        <v>91</v>
      </c>
      <c r="C4" s="116" t="s">
        <v>93</v>
      </c>
    </row>
    <row r="5" spans="1:3" ht="21" customHeight="1">
      <c r="A5" s="217" t="s">
        <v>154</v>
      </c>
      <c r="B5" s="218">
        <v>649809</v>
      </c>
      <c r="C5" s="219">
        <v>105.31101812206056</v>
      </c>
    </row>
    <row r="6" spans="1:3" s="207" customFormat="1" ht="21" customHeight="1">
      <c r="A6" s="220" t="s">
        <v>127</v>
      </c>
      <c r="B6" s="221">
        <v>54803</v>
      </c>
      <c r="C6" s="219">
        <v>119.91641320758846</v>
      </c>
    </row>
    <row r="7" spans="1:3" s="207" customFormat="1" ht="21" customHeight="1">
      <c r="A7" s="222" t="s">
        <v>155</v>
      </c>
      <c r="B7" s="221">
        <v>1838</v>
      </c>
      <c r="C7" s="219">
        <v>114.37461107654015</v>
      </c>
    </row>
    <row r="8" spans="1:3" s="207" customFormat="1" ht="21" customHeight="1">
      <c r="A8" s="126" t="s">
        <v>156</v>
      </c>
      <c r="B8" s="221">
        <v>939</v>
      </c>
      <c r="C8" s="219">
        <v>107.4370709382151</v>
      </c>
    </row>
    <row r="9" spans="1:3" s="207" customFormat="1" ht="21" customHeight="1">
      <c r="A9" s="126" t="s">
        <v>157</v>
      </c>
      <c r="B9" s="221">
        <v>85</v>
      </c>
      <c r="C9" s="219">
        <v>184.7826086956522</v>
      </c>
    </row>
    <row r="10" spans="1:3" s="207" customFormat="1" ht="21" customHeight="1">
      <c r="A10" s="126" t="s">
        <v>158</v>
      </c>
      <c r="B10" s="221">
        <v>91</v>
      </c>
      <c r="C10" s="219">
        <v>85.04672897196261</v>
      </c>
    </row>
    <row r="11" spans="1:3" s="208" customFormat="1" ht="21" customHeight="1">
      <c r="A11" s="126" t="s">
        <v>159</v>
      </c>
      <c r="B11" s="221">
        <v>3</v>
      </c>
      <c r="C11" s="219">
        <v>100</v>
      </c>
    </row>
    <row r="12" spans="1:3" s="207" customFormat="1" ht="21" customHeight="1">
      <c r="A12" s="126" t="s">
        <v>160</v>
      </c>
      <c r="B12" s="221">
        <v>640</v>
      </c>
      <c r="C12" s="219">
        <v>125.98425196850394</v>
      </c>
    </row>
    <row r="13" spans="1:3" s="207" customFormat="1" ht="21" customHeight="1">
      <c r="A13" s="126" t="s">
        <v>161</v>
      </c>
      <c r="B13" s="221">
        <v>80</v>
      </c>
      <c r="C13" s="219">
        <v>115.94202898550725</v>
      </c>
    </row>
    <row r="14" spans="1:3" s="207" customFormat="1" ht="21" customHeight="1">
      <c r="A14" s="222" t="s">
        <v>162</v>
      </c>
      <c r="B14" s="221">
        <v>983</v>
      </c>
      <c r="C14" s="219">
        <v>105.35905680600214</v>
      </c>
    </row>
    <row r="15" spans="1:3" s="207" customFormat="1" ht="21" customHeight="1">
      <c r="A15" s="126" t="s">
        <v>156</v>
      </c>
      <c r="B15" s="221">
        <v>789</v>
      </c>
      <c r="C15" s="219">
        <v>108.37912087912088</v>
      </c>
    </row>
    <row r="16" spans="1:3" s="207" customFormat="1" ht="21" customHeight="1">
      <c r="A16" s="126" t="s">
        <v>163</v>
      </c>
      <c r="B16" s="221">
        <v>81</v>
      </c>
      <c r="C16" s="219">
        <v>83.50515463917526</v>
      </c>
    </row>
    <row r="17" spans="1:3" s="207" customFormat="1" ht="21" customHeight="1">
      <c r="A17" s="126" t="s">
        <v>164</v>
      </c>
      <c r="B17" s="221">
        <v>72</v>
      </c>
      <c r="C17" s="219">
        <v>107.46268656716418</v>
      </c>
    </row>
    <row r="18" spans="1:3" s="207" customFormat="1" ht="21" customHeight="1">
      <c r="A18" s="126" t="s">
        <v>165</v>
      </c>
      <c r="B18" s="221">
        <v>41</v>
      </c>
      <c r="C18" s="219">
        <v>100</v>
      </c>
    </row>
    <row r="19" spans="1:3" s="207" customFormat="1" ht="21" customHeight="1">
      <c r="A19" s="222" t="s">
        <v>166</v>
      </c>
      <c r="B19" s="221">
        <v>20038</v>
      </c>
      <c r="C19" s="219">
        <v>114.87702803416843</v>
      </c>
    </row>
    <row r="20" spans="1:3" s="207" customFormat="1" ht="21" customHeight="1">
      <c r="A20" s="126" t="s">
        <v>156</v>
      </c>
      <c r="B20" s="221">
        <v>14931</v>
      </c>
      <c r="C20" s="219">
        <v>116.97743654026951</v>
      </c>
    </row>
    <row r="21" spans="1:3" s="207" customFormat="1" ht="21" customHeight="1">
      <c r="A21" s="126" t="s">
        <v>157</v>
      </c>
      <c r="B21" s="221">
        <v>692</v>
      </c>
      <c r="C21" s="219">
        <v>208.43373493975906</v>
      </c>
    </row>
    <row r="22" spans="1:3" s="207" customFormat="1" ht="21" customHeight="1">
      <c r="A22" s="126" t="s">
        <v>167</v>
      </c>
      <c r="B22" s="221">
        <v>972</v>
      </c>
      <c r="C22" s="219">
        <v>101.3555787278415</v>
      </c>
    </row>
    <row r="23" spans="1:3" s="207" customFormat="1" ht="21" customHeight="1">
      <c r="A23" s="126" t="s">
        <v>168</v>
      </c>
      <c r="B23" s="221">
        <v>378</v>
      </c>
      <c r="C23" s="219">
        <v>113.51351351351352</v>
      </c>
    </row>
    <row r="24" spans="1:3" s="207" customFormat="1" ht="21" customHeight="1">
      <c r="A24" s="126" t="s">
        <v>169</v>
      </c>
      <c r="B24" s="221">
        <v>645</v>
      </c>
      <c r="C24" s="219">
        <v>98.92638036809815</v>
      </c>
    </row>
    <row r="25" spans="1:3" s="207" customFormat="1" ht="21" customHeight="1">
      <c r="A25" s="126" t="s">
        <v>170</v>
      </c>
      <c r="B25" s="221">
        <v>2420</v>
      </c>
      <c r="C25" s="219">
        <v>100.70744902205577</v>
      </c>
    </row>
    <row r="26" spans="1:3" s="208" customFormat="1" ht="21" customHeight="1">
      <c r="A26" s="222" t="s">
        <v>171</v>
      </c>
      <c r="B26" s="223">
        <v>1417</v>
      </c>
      <c r="C26" s="219">
        <v>78.37389380530973</v>
      </c>
    </row>
    <row r="27" spans="1:3" s="207" customFormat="1" ht="21" customHeight="1">
      <c r="A27" s="126" t="s">
        <v>156</v>
      </c>
      <c r="B27" s="221">
        <v>918</v>
      </c>
      <c r="C27" s="219">
        <v>116.64548919949173</v>
      </c>
    </row>
    <row r="28" spans="1:3" s="207" customFormat="1" ht="21" customHeight="1">
      <c r="A28" s="126" t="s">
        <v>157</v>
      </c>
      <c r="B28" s="221">
        <v>31</v>
      </c>
      <c r="C28" s="219">
        <v>27.927927927927925</v>
      </c>
    </row>
    <row r="29" spans="1:3" s="207" customFormat="1" ht="21" customHeight="1">
      <c r="A29" s="126" t="s">
        <v>172</v>
      </c>
      <c r="B29" s="221">
        <v>315</v>
      </c>
      <c r="C29" s="219">
        <v>136.95652173913044</v>
      </c>
    </row>
    <row r="30" spans="1:3" s="207" customFormat="1" ht="21" customHeight="1">
      <c r="A30" s="126" t="s">
        <v>173</v>
      </c>
      <c r="B30" s="221">
        <v>15</v>
      </c>
      <c r="C30" s="219">
        <v>46.875</v>
      </c>
    </row>
    <row r="31" spans="1:3" s="207" customFormat="1" ht="21" customHeight="1">
      <c r="A31" s="126" t="s">
        <v>169</v>
      </c>
      <c r="B31" s="221">
        <v>125</v>
      </c>
      <c r="C31" s="219">
        <v>189.3939393939394</v>
      </c>
    </row>
    <row r="32" spans="1:3" s="207" customFormat="1" ht="21" customHeight="1">
      <c r="A32" s="126" t="s">
        <v>174</v>
      </c>
      <c r="B32" s="221">
        <v>13</v>
      </c>
      <c r="C32" s="219">
        <v>2.2336769759450172</v>
      </c>
    </row>
    <row r="33" spans="1:3" s="207" customFormat="1" ht="21" customHeight="1">
      <c r="A33" s="222" t="s">
        <v>175</v>
      </c>
      <c r="B33" s="221">
        <v>924</v>
      </c>
      <c r="C33" s="219">
        <v>91.84890656063618</v>
      </c>
    </row>
    <row r="34" spans="1:3" s="207" customFormat="1" ht="21" customHeight="1">
      <c r="A34" s="126" t="s">
        <v>156</v>
      </c>
      <c r="B34" s="221">
        <v>569</v>
      </c>
      <c r="C34" s="219">
        <v>95.15050167224081</v>
      </c>
    </row>
    <row r="35" spans="1:3" s="207" customFormat="1" ht="21" customHeight="1">
      <c r="A35" s="126" t="s">
        <v>176</v>
      </c>
      <c r="B35" s="221">
        <v>266</v>
      </c>
      <c r="C35" s="219">
        <v>178.52348993288592</v>
      </c>
    </row>
    <row r="36" spans="1:3" s="207" customFormat="1" ht="21" customHeight="1">
      <c r="A36" s="126" t="s">
        <v>177</v>
      </c>
      <c r="B36" s="221">
        <v>82</v>
      </c>
      <c r="C36" s="219">
        <v>33.198380566801625</v>
      </c>
    </row>
    <row r="37" spans="1:3" s="207" customFormat="1" ht="21" customHeight="1">
      <c r="A37" s="126" t="s">
        <v>178</v>
      </c>
      <c r="B37" s="221">
        <v>7</v>
      </c>
      <c r="C37" s="219">
        <v>58.333333333333336</v>
      </c>
    </row>
    <row r="38" spans="1:3" s="207" customFormat="1" ht="21" customHeight="1">
      <c r="A38" s="222" t="s">
        <v>179</v>
      </c>
      <c r="B38" s="221">
        <v>1654</v>
      </c>
      <c r="C38" s="219">
        <v>103.69905956112852</v>
      </c>
    </row>
    <row r="39" spans="1:3" s="207" customFormat="1" ht="21" customHeight="1">
      <c r="A39" s="126" t="s">
        <v>156</v>
      </c>
      <c r="B39" s="221">
        <v>1385</v>
      </c>
      <c r="C39" s="219">
        <v>104.84481453444361</v>
      </c>
    </row>
    <row r="40" spans="1:3" s="207" customFormat="1" ht="21" customHeight="1">
      <c r="A40" s="126" t="s">
        <v>157</v>
      </c>
      <c r="B40" s="221">
        <v>4</v>
      </c>
      <c r="C40" s="219">
        <v>100</v>
      </c>
    </row>
    <row r="41" spans="1:3" s="207" customFormat="1" ht="21" customHeight="1">
      <c r="A41" s="126" t="s">
        <v>180</v>
      </c>
      <c r="B41" s="221">
        <v>37</v>
      </c>
      <c r="C41" s="219">
        <v>100</v>
      </c>
    </row>
    <row r="42" spans="1:3" s="207" customFormat="1" ht="21" customHeight="1">
      <c r="A42" s="126" t="s">
        <v>181</v>
      </c>
      <c r="B42" s="221">
        <v>35</v>
      </c>
      <c r="C42" s="219">
        <v>233.33333333333334</v>
      </c>
    </row>
    <row r="43" spans="1:3" s="207" customFormat="1" ht="21" customHeight="1">
      <c r="A43" s="126" t="s">
        <v>182</v>
      </c>
      <c r="B43" s="221">
        <v>193</v>
      </c>
      <c r="C43" s="219">
        <v>88.53211009174312</v>
      </c>
    </row>
    <row r="44" spans="1:3" s="207" customFormat="1" ht="21" customHeight="1">
      <c r="A44" s="222" t="s">
        <v>183</v>
      </c>
      <c r="B44" s="221">
        <v>1618</v>
      </c>
      <c r="C44" s="219">
        <v>57.66215253029223</v>
      </c>
    </row>
    <row r="45" spans="1:3" s="207" customFormat="1" ht="21" customHeight="1">
      <c r="A45" s="126" t="s">
        <v>184</v>
      </c>
      <c r="B45" s="221">
        <v>301</v>
      </c>
      <c r="C45" s="219">
        <v>44.395280235988196</v>
      </c>
    </row>
    <row r="46" spans="1:3" s="207" customFormat="1" ht="21" customHeight="1">
      <c r="A46" s="126" t="s">
        <v>185</v>
      </c>
      <c r="B46" s="221">
        <v>1317</v>
      </c>
      <c r="C46" s="219">
        <v>61.889097744360896</v>
      </c>
    </row>
    <row r="47" spans="1:3" s="207" customFormat="1" ht="21" customHeight="1">
      <c r="A47" s="222" t="s">
        <v>186</v>
      </c>
      <c r="B47" s="221">
        <v>706</v>
      </c>
      <c r="C47" s="219">
        <v>107.13201820940819</v>
      </c>
    </row>
    <row r="48" spans="1:3" s="207" customFormat="1" ht="21" customHeight="1">
      <c r="A48" s="126" t="s">
        <v>156</v>
      </c>
      <c r="B48" s="221">
        <v>638</v>
      </c>
      <c r="C48" s="219">
        <v>112.32394366197182</v>
      </c>
    </row>
    <row r="49" spans="1:3" s="207" customFormat="1" ht="21" customHeight="1">
      <c r="A49" s="126" t="s">
        <v>157</v>
      </c>
      <c r="B49" s="221">
        <v>23</v>
      </c>
      <c r="C49" s="219">
        <v>92</v>
      </c>
    </row>
    <row r="50" spans="1:3" s="207" customFormat="1" ht="21" customHeight="1">
      <c r="A50" s="126" t="s">
        <v>187</v>
      </c>
      <c r="B50" s="221">
        <v>20</v>
      </c>
      <c r="C50" s="219">
        <v>48.78048780487805</v>
      </c>
    </row>
    <row r="51" spans="1:3" s="207" customFormat="1" ht="21" customHeight="1">
      <c r="A51" s="126" t="s">
        <v>181</v>
      </c>
      <c r="B51" s="221">
        <v>10</v>
      </c>
      <c r="C51" s="219">
        <v>100</v>
      </c>
    </row>
    <row r="52" spans="1:3" s="207" customFormat="1" ht="21" customHeight="1">
      <c r="A52" s="126" t="s">
        <v>188</v>
      </c>
      <c r="B52" s="221">
        <v>15</v>
      </c>
      <c r="C52" s="219">
        <v>100</v>
      </c>
    </row>
    <row r="53" spans="1:3" s="207" customFormat="1" ht="21" customHeight="1">
      <c r="A53" s="222" t="s">
        <v>189</v>
      </c>
      <c r="B53" s="221">
        <v>1216</v>
      </c>
      <c r="C53" s="219">
        <v>118.28793774319067</v>
      </c>
    </row>
    <row r="54" spans="1:3" s="207" customFormat="1" ht="21" customHeight="1">
      <c r="A54" s="126" t="s">
        <v>156</v>
      </c>
      <c r="B54" s="221">
        <v>278</v>
      </c>
      <c r="C54" s="219">
        <v>110.75697211155378</v>
      </c>
    </row>
    <row r="55" spans="1:3" s="207" customFormat="1" ht="21" customHeight="1">
      <c r="A55" s="126" t="s">
        <v>157</v>
      </c>
      <c r="B55" s="221">
        <v>60</v>
      </c>
      <c r="C55" s="219">
        <v>115.38461538461537</v>
      </c>
    </row>
    <row r="56" spans="1:3" s="207" customFormat="1" ht="21" customHeight="1">
      <c r="A56" s="126" t="s">
        <v>190</v>
      </c>
      <c r="B56" s="221">
        <v>599</v>
      </c>
      <c r="C56" s="219">
        <v>227.75665399239543</v>
      </c>
    </row>
    <row r="57" spans="1:3" s="207" customFormat="1" ht="21" customHeight="1">
      <c r="A57" s="126" t="s">
        <v>191</v>
      </c>
      <c r="B57" s="221">
        <v>279</v>
      </c>
      <c r="C57" s="219">
        <v>60.3896103896104</v>
      </c>
    </row>
    <row r="58" spans="1:3" s="207" customFormat="1" ht="21" customHeight="1">
      <c r="A58" s="222" t="s">
        <v>192</v>
      </c>
      <c r="B58" s="221">
        <v>2781</v>
      </c>
      <c r="C58" s="219">
        <v>119.56147893379192</v>
      </c>
    </row>
    <row r="59" spans="1:3" s="207" customFormat="1" ht="21" customHeight="1">
      <c r="A59" s="126" t="s">
        <v>156</v>
      </c>
      <c r="B59" s="221">
        <v>1902</v>
      </c>
      <c r="C59" s="219">
        <v>108.9971346704871</v>
      </c>
    </row>
    <row r="60" spans="1:3" s="207" customFormat="1" ht="21" customHeight="1">
      <c r="A60" s="126" t="s">
        <v>157</v>
      </c>
      <c r="B60" s="221">
        <v>879</v>
      </c>
      <c r="C60" s="219">
        <v>156.68449197860963</v>
      </c>
    </row>
    <row r="61" spans="1:3" s="207" customFormat="1" ht="21" customHeight="1">
      <c r="A61" s="126" t="s">
        <v>193</v>
      </c>
      <c r="B61" s="221">
        <v>0</v>
      </c>
      <c r="C61" s="219">
        <v>0</v>
      </c>
    </row>
    <row r="62" spans="1:3" s="207" customFormat="1" ht="21" customHeight="1">
      <c r="A62" s="222" t="s">
        <v>194</v>
      </c>
      <c r="B62" s="221">
        <v>1744</v>
      </c>
      <c r="C62" s="219">
        <v>142.01954397394135</v>
      </c>
    </row>
    <row r="63" spans="1:3" s="207" customFormat="1" ht="21" customHeight="1">
      <c r="A63" s="126" t="s">
        <v>156</v>
      </c>
      <c r="B63" s="221">
        <v>601</v>
      </c>
      <c r="C63" s="219">
        <v>108.48375451263539</v>
      </c>
    </row>
    <row r="64" spans="1:3" s="208" customFormat="1" ht="21" customHeight="1">
      <c r="A64" s="126" t="s">
        <v>169</v>
      </c>
      <c r="B64" s="221">
        <v>149</v>
      </c>
      <c r="C64" s="219">
        <v>125.21008403361344</v>
      </c>
    </row>
    <row r="65" spans="1:3" s="208" customFormat="1" ht="21" customHeight="1">
      <c r="A65" s="126" t="s">
        <v>195</v>
      </c>
      <c r="B65" s="221">
        <v>994</v>
      </c>
      <c r="C65" s="219">
        <v>179.09909909909908</v>
      </c>
    </row>
    <row r="66" spans="1:3" s="208" customFormat="1" ht="21" customHeight="1">
      <c r="A66" s="222" t="s">
        <v>196</v>
      </c>
      <c r="B66" s="221">
        <v>19</v>
      </c>
      <c r="C66" s="219"/>
    </row>
    <row r="67" spans="1:3" s="208" customFormat="1" ht="21" customHeight="1">
      <c r="A67" s="126" t="s">
        <v>197</v>
      </c>
      <c r="B67" s="221">
        <v>19</v>
      </c>
      <c r="C67" s="219"/>
    </row>
    <row r="68" spans="1:3" s="207" customFormat="1" ht="21" customHeight="1">
      <c r="A68" s="224" t="s">
        <v>198</v>
      </c>
      <c r="B68" s="221">
        <v>225</v>
      </c>
      <c r="C68" s="219">
        <v>1500</v>
      </c>
    </row>
    <row r="69" spans="1:3" s="208" customFormat="1" ht="21" customHeight="1">
      <c r="A69" s="126" t="s">
        <v>156</v>
      </c>
      <c r="B69" s="221">
        <v>151</v>
      </c>
      <c r="C69" s="219"/>
    </row>
    <row r="70" spans="1:3" s="208" customFormat="1" ht="21" customHeight="1">
      <c r="A70" s="126" t="s">
        <v>157</v>
      </c>
      <c r="B70" s="221">
        <v>10</v>
      </c>
      <c r="C70" s="219"/>
    </row>
    <row r="71" spans="1:3" s="208" customFormat="1" ht="21" customHeight="1">
      <c r="A71" s="126" t="s">
        <v>199</v>
      </c>
      <c r="B71" s="221">
        <v>64</v>
      </c>
      <c r="C71" s="219">
        <v>426.6666666666667</v>
      </c>
    </row>
    <row r="72" spans="1:3" s="208" customFormat="1" ht="21" customHeight="1">
      <c r="A72" s="222" t="s">
        <v>200</v>
      </c>
      <c r="B72" s="221">
        <v>268</v>
      </c>
      <c r="C72" s="219">
        <v>104.6875</v>
      </c>
    </row>
    <row r="73" spans="1:3" s="208" customFormat="1" ht="21" customHeight="1">
      <c r="A73" s="126" t="s">
        <v>156</v>
      </c>
      <c r="B73" s="221">
        <v>210</v>
      </c>
      <c r="C73" s="219">
        <v>95.45454545454545</v>
      </c>
    </row>
    <row r="74" spans="1:3" s="208" customFormat="1" ht="21" customHeight="1">
      <c r="A74" s="126" t="s">
        <v>201</v>
      </c>
      <c r="B74" s="221">
        <v>58</v>
      </c>
      <c r="C74" s="219">
        <v>161.11111111111111</v>
      </c>
    </row>
    <row r="75" spans="1:3" s="208" customFormat="1" ht="21" customHeight="1">
      <c r="A75" s="222" t="s">
        <v>202</v>
      </c>
      <c r="B75" s="221">
        <v>268</v>
      </c>
      <c r="C75" s="219">
        <v>68.36734693877551</v>
      </c>
    </row>
    <row r="76" spans="1:3" s="208" customFormat="1" ht="21" customHeight="1">
      <c r="A76" s="126" t="s">
        <v>156</v>
      </c>
      <c r="B76" s="221">
        <v>233</v>
      </c>
      <c r="C76" s="219">
        <v>119.48717948717949</v>
      </c>
    </row>
    <row r="77" spans="1:3" s="208" customFormat="1" ht="21" customHeight="1">
      <c r="A77" s="126" t="s">
        <v>203</v>
      </c>
      <c r="B77" s="221">
        <v>35</v>
      </c>
      <c r="C77" s="219">
        <v>17.766497461928935</v>
      </c>
    </row>
    <row r="78" spans="1:3" s="208" customFormat="1" ht="21" customHeight="1">
      <c r="A78" s="222" t="s">
        <v>204</v>
      </c>
      <c r="B78" s="221">
        <v>220</v>
      </c>
      <c r="C78" s="219">
        <v>120.87912087912088</v>
      </c>
    </row>
    <row r="79" spans="1:3" s="208" customFormat="1" ht="21" customHeight="1">
      <c r="A79" s="126" t="s">
        <v>156</v>
      </c>
      <c r="B79" s="221">
        <v>190</v>
      </c>
      <c r="C79" s="219">
        <v>135.71428571428572</v>
      </c>
    </row>
    <row r="80" spans="1:3" s="208" customFormat="1" ht="21" customHeight="1">
      <c r="A80" s="126" t="s">
        <v>157</v>
      </c>
      <c r="B80" s="221">
        <v>30</v>
      </c>
      <c r="C80" s="219">
        <v>83.33333333333334</v>
      </c>
    </row>
    <row r="81" spans="1:3" s="208" customFormat="1" ht="21" customHeight="1">
      <c r="A81" s="126" t="s">
        <v>205</v>
      </c>
      <c r="B81" s="221">
        <v>0</v>
      </c>
      <c r="C81" s="219">
        <v>0</v>
      </c>
    </row>
    <row r="82" spans="1:3" s="208" customFormat="1" ht="21" customHeight="1">
      <c r="A82" s="222" t="s">
        <v>206</v>
      </c>
      <c r="B82" s="221">
        <v>1214</v>
      </c>
      <c r="C82" s="219">
        <v>106.3047285464098</v>
      </c>
    </row>
    <row r="83" spans="1:3" s="208" customFormat="1" ht="21" customHeight="1">
      <c r="A83" s="126" t="s">
        <v>156</v>
      </c>
      <c r="B83" s="221">
        <v>693</v>
      </c>
      <c r="C83" s="219">
        <v>105.64024390243902</v>
      </c>
    </row>
    <row r="84" spans="1:3" s="208" customFormat="1" ht="21" customHeight="1">
      <c r="A84" s="126" t="s">
        <v>157</v>
      </c>
      <c r="B84" s="221">
        <v>86</v>
      </c>
      <c r="C84" s="219">
        <v>83.49514563106796</v>
      </c>
    </row>
    <row r="85" spans="1:3" s="208" customFormat="1" ht="21" customHeight="1">
      <c r="A85" s="126" t="s">
        <v>169</v>
      </c>
      <c r="B85" s="221">
        <v>76</v>
      </c>
      <c r="C85" s="219">
        <v>120.63492063492063</v>
      </c>
    </row>
    <row r="86" spans="1:3" s="208" customFormat="1" ht="21" customHeight="1">
      <c r="A86" s="126" t="s">
        <v>207</v>
      </c>
      <c r="B86" s="221">
        <v>359</v>
      </c>
      <c r="C86" s="219">
        <v>112.1875</v>
      </c>
    </row>
    <row r="87" spans="1:3" s="208" customFormat="1" ht="21" customHeight="1">
      <c r="A87" s="222" t="s">
        <v>208</v>
      </c>
      <c r="B87" s="221">
        <v>1351</v>
      </c>
      <c r="C87" s="219">
        <v>100.14825796886582</v>
      </c>
    </row>
    <row r="88" spans="1:3" s="208" customFormat="1" ht="21" customHeight="1">
      <c r="A88" s="126" t="s">
        <v>156</v>
      </c>
      <c r="B88" s="221">
        <v>1301</v>
      </c>
      <c r="C88" s="219">
        <v>100.46332046332047</v>
      </c>
    </row>
    <row r="89" spans="1:3" s="208" customFormat="1" ht="21" customHeight="1">
      <c r="A89" s="126" t="s">
        <v>209</v>
      </c>
      <c r="B89" s="221">
        <v>14</v>
      </c>
      <c r="C89" s="219"/>
    </row>
    <row r="90" spans="1:3" s="208" customFormat="1" ht="21" customHeight="1">
      <c r="A90" s="126" t="s">
        <v>169</v>
      </c>
      <c r="B90" s="221">
        <v>0</v>
      </c>
      <c r="C90" s="219">
        <v>0</v>
      </c>
    </row>
    <row r="91" spans="1:3" s="208" customFormat="1" ht="21" customHeight="1">
      <c r="A91" s="126" t="s">
        <v>210</v>
      </c>
      <c r="B91" s="221">
        <v>36</v>
      </c>
      <c r="C91" s="219">
        <v>100</v>
      </c>
    </row>
    <row r="92" spans="1:3" s="207" customFormat="1" ht="21" customHeight="1">
      <c r="A92" s="224" t="s">
        <v>211</v>
      </c>
      <c r="B92" s="221">
        <v>1586</v>
      </c>
      <c r="C92" s="219">
        <v>139.61267605633802</v>
      </c>
    </row>
    <row r="93" spans="1:3" s="208" customFormat="1" ht="21" customHeight="1">
      <c r="A93" s="126" t="s">
        <v>156</v>
      </c>
      <c r="B93" s="221">
        <v>576</v>
      </c>
      <c r="C93" s="219">
        <v>119.50207468879668</v>
      </c>
    </row>
    <row r="94" spans="1:3" s="208" customFormat="1" ht="21" customHeight="1">
      <c r="A94" s="126" t="s">
        <v>157</v>
      </c>
      <c r="B94" s="221">
        <v>42</v>
      </c>
      <c r="C94" s="219">
        <v>221.0526315789474</v>
      </c>
    </row>
    <row r="95" spans="1:3" s="208" customFormat="1" ht="21" customHeight="1">
      <c r="A95" s="126" t="s">
        <v>212</v>
      </c>
      <c r="B95" s="221">
        <v>1</v>
      </c>
      <c r="C95" s="219">
        <v>100</v>
      </c>
    </row>
    <row r="96" spans="1:3" s="208" customFormat="1" ht="21" customHeight="1">
      <c r="A96" s="126" t="s">
        <v>169</v>
      </c>
      <c r="B96" s="221">
        <v>0</v>
      </c>
      <c r="C96" s="219">
        <v>0</v>
      </c>
    </row>
    <row r="97" spans="1:3" s="208" customFormat="1" ht="21" customHeight="1">
      <c r="A97" s="126" t="s">
        <v>213</v>
      </c>
      <c r="B97" s="221">
        <v>967</v>
      </c>
      <c r="C97" s="219">
        <v>156.21970920840064</v>
      </c>
    </row>
    <row r="98" spans="1:3" s="208" customFormat="1" ht="21" customHeight="1">
      <c r="A98" s="222" t="s">
        <v>214</v>
      </c>
      <c r="B98" s="221">
        <v>1205</v>
      </c>
      <c r="C98" s="219">
        <v>120.5</v>
      </c>
    </row>
    <row r="99" spans="1:3" s="208" customFormat="1" ht="21" customHeight="1">
      <c r="A99" s="126" t="s">
        <v>156</v>
      </c>
      <c r="B99" s="221">
        <v>320</v>
      </c>
      <c r="C99" s="219">
        <v>88.39779005524862</v>
      </c>
    </row>
    <row r="100" spans="1:3" s="208" customFormat="1" ht="21" customHeight="1">
      <c r="A100" s="126" t="s">
        <v>215</v>
      </c>
      <c r="B100" s="221">
        <v>885</v>
      </c>
      <c r="C100" s="219">
        <v>138.71473354231975</v>
      </c>
    </row>
    <row r="101" spans="1:3" s="208" customFormat="1" ht="21" customHeight="1">
      <c r="A101" s="222" t="s">
        <v>216</v>
      </c>
      <c r="B101" s="221">
        <v>709</v>
      </c>
      <c r="C101" s="219">
        <v>126.60714285714285</v>
      </c>
    </row>
    <row r="102" spans="1:3" s="208" customFormat="1" ht="21" customHeight="1">
      <c r="A102" s="126" t="s">
        <v>156</v>
      </c>
      <c r="B102" s="221">
        <v>242</v>
      </c>
      <c r="C102" s="219">
        <v>114.15094339622642</v>
      </c>
    </row>
    <row r="103" spans="1:3" s="208" customFormat="1" ht="21" customHeight="1">
      <c r="A103" s="126" t="s">
        <v>157</v>
      </c>
      <c r="B103" s="221">
        <v>49</v>
      </c>
      <c r="C103" s="219">
        <v>100</v>
      </c>
    </row>
    <row r="104" spans="1:3" s="208" customFormat="1" ht="21" customHeight="1">
      <c r="A104" s="126" t="s">
        <v>217</v>
      </c>
      <c r="B104" s="221">
        <v>19</v>
      </c>
      <c r="C104" s="219">
        <v>8.67579908675799</v>
      </c>
    </row>
    <row r="105" spans="1:3" s="208" customFormat="1" ht="21" customHeight="1">
      <c r="A105" s="126" t="s">
        <v>218</v>
      </c>
      <c r="B105" s="221">
        <v>30</v>
      </c>
      <c r="C105" s="219">
        <v>100</v>
      </c>
    </row>
    <row r="106" spans="1:3" s="208" customFormat="1" ht="21" customHeight="1">
      <c r="A106" s="126" t="s">
        <v>219</v>
      </c>
      <c r="B106" s="221">
        <v>369</v>
      </c>
      <c r="C106" s="219">
        <v>738</v>
      </c>
    </row>
    <row r="107" spans="1:3" s="208" customFormat="1" ht="21" customHeight="1">
      <c r="A107" s="222" t="s">
        <v>220</v>
      </c>
      <c r="B107" s="221">
        <v>748</v>
      </c>
      <c r="C107" s="219">
        <v>97.90575916230367</v>
      </c>
    </row>
    <row r="108" spans="1:3" s="208" customFormat="1" ht="21" customHeight="1">
      <c r="A108" s="126" t="s">
        <v>156</v>
      </c>
      <c r="B108" s="221">
        <v>558</v>
      </c>
      <c r="C108" s="219">
        <v>104.49438202247192</v>
      </c>
    </row>
    <row r="109" spans="1:3" s="208" customFormat="1" ht="21" customHeight="1">
      <c r="A109" s="126" t="s">
        <v>157</v>
      </c>
      <c r="B109" s="221">
        <v>36</v>
      </c>
      <c r="C109" s="219">
        <v>120</v>
      </c>
    </row>
    <row r="110" spans="1:3" s="208" customFormat="1" ht="21" customHeight="1">
      <c r="A110" s="126" t="s">
        <v>221</v>
      </c>
      <c r="B110" s="221">
        <v>154</v>
      </c>
      <c r="C110" s="219">
        <v>77</v>
      </c>
    </row>
    <row r="111" spans="1:3" s="208" customFormat="1" ht="21" customHeight="1">
      <c r="A111" s="222" t="s">
        <v>222</v>
      </c>
      <c r="B111" s="221">
        <v>5706</v>
      </c>
      <c r="C111" s="219">
        <v>116.59174499387004</v>
      </c>
    </row>
    <row r="112" spans="1:3" s="208" customFormat="1" ht="21" customHeight="1">
      <c r="A112" s="126" t="s">
        <v>156</v>
      </c>
      <c r="B112" s="221">
        <v>3389</v>
      </c>
      <c r="C112" s="219">
        <v>118.57942617214836</v>
      </c>
    </row>
    <row r="113" spans="1:3" s="208" customFormat="1" ht="21" customHeight="1">
      <c r="A113" s="126" t="s">
        <v>223</v>
      </c>
      <c r="B113" s="221">
        <v>108</v>
      </c>
      <c r="C113" s="219">
        <v>138.46153846153845</v>
      </c>
    </row>
    <row r="114" spans="1:3" s="208" customFormat="1" ht="21" customHeight="1">
      <c r="A114" s="126" t="s">
        <v>224</v>
      </c>
      <c r="B114" s="221">
        <v>30</v>
      </c>
      <c r="C114" s="219">
        <v>136.36363636363635</v>
      </c>
    </row>
    <row r="115" spans="1:3" s="208" customFormat="1" ht="21" customHeight="1">
      <c r="A115" s="126" t="s">
        <v>225</v>
      </c>
      <c r="B115" s="221">
        <v>27</v>
      </c>
      <c r="C115" s="219">
        <v>108</v>
      </c>
    </row>
    <row r="116" spans="1:3" s="208" customFormat="1" ht="21" customHeight="1">
      <c r="A116" s="126" t="s">
        <v>181</v>
      </c>
      <c r="B116" s="221">
        <v>214</v>
      </c>
      <c r="C116" s="219">
        <v>4280</v>
      </c>
    </row>
    <row r="117" spans="1:3" s="208" customFormat="1" ht="21" customHeight="1">
      <c r="A117" s="126" t="s">
        <v>226</v>
      </c>
      <c r="B117" s="221">
        <v>18</v>
      </c>
      <c r="C117" s="219"/>
    </row>
    <row r="118" spans="1:3" s="208" customFormat="1" ht="21" customHeight="1">
      <c r="A118" s="126" t="s">
        <v>227</v>
      </c>
      <c r="B118" s="221">
        <v>30</v>
      </c>
      <c r="C118" s="219"/>
    </row>
    <row r="119" spans="1:3" s="208" customFormat="1" ht="21" customHeight="1">
      <c r="A119" s="126" t="s">
        <v>228</v>
      </c>
      <c r="B119" s="221">
        <v>18</v>
      </c>
      <c r="C119" s="219">
        <v>360</v>
      </c>
    </row>
    <row r="120" spans="1:3" s="208" customFormat="1" ht="21" customHeight="1">
      <c r="A120" s="126" t="s">
        <v>169</v>
      </c>
      <c r="B120" s="221">
        <v>157</v>
      </c>
      <c r="C120" s="219">
        <v>62.54980079681275</v>
      </c>
    </row>
    <row r="121" spans="1:3" s="208" customFormat="1" ht="21" customHeight="1">
      <c r="A121" s="126" t="s">
        <v>229</v>
      </c>
      <c r="B121" s="221">
        <v>1715</v>
      </c>
      <c r="C121" s="219">
        <v>103.93939393939394</v>
      </c>
    </row>
    <row r="122" spans="1:3" s="208" customFormat="1" ht="21" customHeight="1">
      <c r="A122" s="222" t="s">
        <v>230</v>
      </c>
      <c r="B122" s="221">
        <v>6365</v>
      </c>
      <c r="C122" s="219">
        <v>404.89821882951657</v>
      </c>
    </row>
    <row r="123" spans="1:3" s="208" customFormat="1" ht="21" customHeight="1">
      <c r="A123" s="126" t="s">
        <v>231</v>
      </c>
      <c r="B123" s="221">
        <v>6365</v>
      </c>
      <c r="C123" s="219">
        <v>404.89821882951657</v>
      </c>
    </row>
    <row r="124" spans="1:3" s="208" customFormat="1" ht="21" customHeight="1">
      <c r="A124" s="220" t="s">
        <v>129</v>
      </c>
      <c r="B124" s="221">
        <v>808</v>
      </c>
      <c r="C124" s="219">
        <v>51.53061224489795</v>
      </c>
    </row>
    <row r="125" spans="1:3" s="208" customFormat="1" ht="21" customHeight="1">
      <c r="A125" s="222" t="s">
        <v>232</v>
      </c>
      <c r="B125" s="221">
        <v>797</v>
      </c>
      <c r="C125" s="219">
        <v>51.55239327296248</v>
      </c>
    </row>
    <row r="126" spans="1:3" s="208" customFormat="1" ht="21" customHeight="1">
      <c r="A126" s="126" t="s">
        <v>233</v>
      </c>
      <c r="B126" s="221">
        <v>92</v>
      </c>
      <c r="C126" s="219">
        <v>96.84210526315789</v>
      </c>
    </row>
    <row r="127" spans="1:3" s="208" customFormat="1" ht="21" customHeight="1">
      <c r="A127" s="126" t="s">
        <v>234</v>
      </c>
      <c r="B127" s="221">
        <v>101</v>
      </c>
      <c r="C127" s="219">
        <v>17.75043936731107</v>
      </c>
    </row>
    <row r="128" spans="1:3" s="208" customFormat="1" ht="21" customHeight="1">
      <c r="A128" s="126" t="s">
        <v>235</v>
      </c>
      <c r="B128" s="221">
        <v>364</v>
      </c>
      <c r="C128" s="219">
        <v>126.82926829268293</v>
      </c>
    </row>
    <row r="129" spans="1:3" s="208" customFormat="1" ht="21" customHeight="1">
      <c r="A129" s="126" t="s">
        <v>236</v>
      </c>
      <c r="B129" s="221">
        <v>12</v>
      </c>
      <c r="C129" s="219"/>
    </row>
    <row r="130" spans="1:3" s="208" customFormat="1" ht="21" customHeight="1">
      <c r="A130" s="126" t="s">
        <v>237</v>
      </c>
      <c r="B130" s="221">
        <v>228</v>
      </c>
      <c r="C130" s="219">
        <v>38.31932773109244</v>
      </c>
    </row>
    <row r="131" spans="1:3" s="208" customFormat="1" ht="21" customHeight="1">
      <c r="A131" s="222" t="s">
        <v>238</v>
      </c>
      <c r="B131" s="221">
        <v>11</v>
      </c>
      <c r="C131" s="219">
        <v>50</v>
      </c>
    </row>
    <row r="132" spans="1:3" s="208" customFormat="1" ht="21" customHeight="1">
      <c r="A132" s="126" t="s">
        <v>239</v>
      </c>
      <c r="B132" s="221">
        <v>11</v>
      </c>
      <c r="C132" s="219">
        <v>50</v>
      </c>
    </row>
    <row r="133" spans="1:3" s="208" customFormat="1" ht="21" customHeight="1">
      <c r="A133" s="220" t="s">
        <v>130</v>
      </c>
      <c r="B133" s="221">
        <v>37232</v>
      </c>
      <c r="C133" s="219">
        <v>93.73379320762318</v>
      </c>
    </row>
    <row r="134" spans="1:3" s="208" customFormat="1" ht="21" customHeight="1">
      <c r="A134" s="222" t="s">
        <v>240</v>
      </c>
      <c r="B134" s="221">
        <v>1168</v>
      </c>
      <c r="C134" s="219">
        <v>127.5109170305677</v>
      </c>
    </row>
    <row r="135" spans="1:3" s="208" customFormat="1" ht="21" customHeight="1">
      <c r="A135" s="126" t="s">
        <v>241</v>
      </c>
      <c r="B135" s="221">
        <v>41</v>
      </c>
      <c r="C135" s="219">
        <v>66.12903225806451</v>
      </c>
    </row>
    <row r="136" spans="1:3" s="208" customFormat="1" ht="21" customHeight="1">
      <c r="A136" s="126" t="s">
        <v>242</v>
      </c>
      <c r="B136" s="221">
        <v>1127</v>
      </c>
      <c r="C136" s="219">
        <v>131.9672131147541</v>
      </c>
    </row>
    <row r="137" spans="1:3" s="208" customFormat="1" ht="21" customHeight="1">
      <c r="A137" s="222" t="s">
        <v>243</v>
      </c>
      <c r="B137" s="221">
        <v>28303</v>
      </c>
      <c r="C137" s="219">
        <v>97.0577140701622</v>
      </c>
    </row>
    <row r="138" spans="1:3" s="208" customFormat="1" ht="21" customHeight="1">
      <c r="A138" s="126" t="s">
        <v>156</v>
      </c>
      <c r="B138" s="221">
        <v>16481</v>
      </c>
      <c r="C138" s="219">
        <v>113.14705478511601</v>
      </c>
    </row>
    <row r="139" spans="1:3" s="208" customFormat="1" ht="21" customHeight="1">
      <c r="A139" s="126" t="s">
        <v>181</v>
      </c>
      <c r="B139" s="221">
        <v>3262</v>
      </c>
      <c r="C139" s="219">
        <v>70.62134661182074</v>
      </c>
    </row>
    <row r="140" spans="1:3" s="208" customFormat="1" ht="21" customHeight="1">
      <c r="A140" s="126" t="s">
        <v>244</v>
      </c>
      <c r="B140" s="221">
        <v>80</v>
      </c>
      <c r="C140" s="219"/>
    </row>
    <row r="141" spans="1:3" s="208" customFormat="1" ht="21" customHeight="1">
      <c r="A141" s="126" t="s">
        <v>245</v>
      </c>
      <c r="B141" s="221">
        <v>601</v>
      </c>
      <c r="C141" s="219"/>
    </row>
    <row r="142" spans="1:3" s="208" customFormat="1" ht="21" customHeight="1">
      <c r="A142" s="126" t="s">
        <v>169</v>
      </c>
      <c r="B142" s="221">
        <v>0</v>
      </c>
      <c r="C142" s="219">
        <v>0</v>
      </c>
    </row>
    <row r="143" spans="1:3" s="208" customFormat="1" ht="21" customHeight="1">
      <c r="A143" s="126" t="s">
        <v>246</v>
      </c>
      <c r="B143" s="221">
        <v>7879</v>
      </c>
      <c r="C143" s="219">
        <v>80.34057306005914</v>
      </c>
    </row>
    <row r="144" spans="1:3" s="208" customFormat="1" ht="21" customHeight="1">
      <c r="A144" s="222" t="s">
        <v>247</v>
      </c>
      <c r="B144" s="221">
        <v>305</v>
      </c>
      <c r="C144" s="219">
        <v>35.50640279394645</v>
      </c>
    </row>
    <row r="145" spans="1:3" s="207" customFormat="1" ht="21" customHeight="1">
      <c r="A145" s="220" t="s">
        <v>156</v>
      </c>
      <c r="B145" s="221">
        <v>305</v>
      </c>
      <c r="C145" s="219">
        <v>211.80555555555554</v>
      </c>
    </row>
    <row r="146" spans="1:3" s="208" customFormat="1" ht="21" customHeight="1">
      <c r="A146" s="126" t="s">
        <v>248</v>
      </c>
      <c r="B146" s="221">
        <v>0</v>
      </c>
      <c r="C146" s="219">
        <v>0</v>
      </c>
    </row>
    <row r="147" spans="1:3" s="208" customFormat="1" ht="21" customHeight="1">
      <c r="A147" s="126" t="s">
        <v>169</v>
      </c>
      <c r="B147" s="221">
        <v>0</v>
      </c>
      <c r="C147" s="219">
        <v>0</v>
      </c>
    </row>
    <row r="148" spans="1:3" s="208" customFormat="1" ht="21" customHeight="1">
      <c r="A148" s="126" t="s">
        <v>249</v>
      </c>
      <c r="B148" s="221">
        <v>0</v>
      </c>
      <c r="C148" s="219">
        <v>0</v>
      </c>
    </row>
    <row r="149" spans="1:3" s="208" customFormat="1" ht="21" customHeight="1">
      <c r="A149" s="222" t="s">
        <v>250</v>
      </c>
      <c r="B149" s="221">
        <v>555</v>
      </c>
      <c r="C149" s="219">
        <v>62.21973094170403</v>
      </c>
    </row>
    <row r="150" spans="1:3" s="208" customFormat="1" ht="21" customHeight="1">
      <c r="A150" s="126" t="s">
        <v>156</v>
      </c>
      <c r="B150" s="221">
        <v>405</v>
      </c>
      <c r="C150" s="219">
        <v>210.9375</v>
      </c>
    </row>
    <row r="151" spans="1:3" s="208" customFormat="1" ht="21" customHeight="1">
      <c r="A151" s="126" t="s">
        <v>251</v>
      </c>
      <c r="B151" s="221">
        <v>150</v>
      </c>
      <c r="C151" s="219">
        <v>21.428571428571427</v>
      </c>
    </row>
    <row r="152" spans="1:3" s="208" customFormat="1" ht="21" customHeight="1">
      <c r="A152" s="222" t="s">
        <v>252</v>
      </c>
      <c r="B152" s="221">
        <v>2741</v>
      </c>
      <c r="C152" s="219">
        <v>82.68476621417797</v>
      </c>
    </row>
    <row r="153" spans="1:3" s="208" customFormat="1" ht="21" customHeight="1">
      <c r="A153" s="126" t="s">
        <v>156</v>
      </c>
      <c r="B153" s="221">
        <v>1730</v>
      </c>
      <c r="C153" s="219">
        <v>105.10328068043742</v>
      </c>
    </row>
    <row r="154" spans="1:3" s="208" customFormat="1" ht="21" customHeight="1">
      <c r="A154" s="126" t="s">
        <v>157</v>
      </c>
      <c r="B154" s="221">
        <v>10</v>
      </c>
      <c r="C154" s="219">
        <v>100</v>
      </c>
    </row>
    <row r="155" spans="1:3" s="208" customFormat="1" ht="21" customHeight="1">
      <c r="A155" s="126" t="s">
        <v>253</v>
      </c>
      <c r="B155" s="221">
        <v>578</v>
      </c>
      <c r="C155" s="219">
        <v>162.35955056179776</v>
      </c>
    </row>
    <row r="156" spans="1:3" s="208" customFormat="1" ht="21" customHeight="1">
      <c r="A156" s="126" t="s">
        <v>254</v>
      </c>
      <c r="B156" s="221">
        <v>73</v>
      </c>
      <c r="C156" s="219">
        <v>60.83333333333333</v>
      </c>
    </row>
    <row r="157" spans="1:3" s="208" customFormat="1" ht="21" customHeight="1">
      <c r="A157" s="126" t="s">
        <v>255</v>
      </c>
      <c r="B157" s="221">
        <v>0</v>
      </c>
      <c r="C157" s="219">
        <v>0</v>
      </c>
    </row>
    <row r="158" spans="1:3" s="208" customFormat="1" ht="21" customHeight="1">
      <c r="A158" s="126" t="s">
        <v>256</v>
      </c>
      <c r="B158" s="221">
        <v>180</v>
      </c>
      <c r="C158" s="219">
        <v>102.85714285714285</v>
      </c>
    </row>
    <row r="159" spans="1:3" s="208" customFormat="1" ht="21" customHeight="1">
      <c r="A159" s="126" t="s">
        <v>257</v>
      </c>
      <c r="B159" s="221">
        <v>26</v>
      </c>
      <c r="C159" s="219">
        <v>130</v>
      </c>
    </row>
    <row r="160" spans="1:3" s="208" customFormat="1" ht="21" customHeight="1">
      <c r="A160" s="126" t="s">
        <v>169</v>
      </c>
      <c r="B160" s="221">
        <v>0</v>
      </c>
      <c r="C160" s="219">
        <v>0</v>
      </c>
    </row>
    <row r="161" spans="1:3" s="208" customFormat="1" ht="21" customHeight="1">
      <c r="A161" s="126" t="s">
        <v>258</v>
      </c>
      <c r="B161" s="221">
        <v>144</v>
      </c>
      <c r="C161" s="219">
        <v>142.57425742574256</v>
      </c>
    </row>
    <row r="162" spans="1:3" s="208" customFormat="1" ht="21" customHeight="1">
      <c r="A162" s="222" t="s">
        <v>259</v>
      </c>
      <c r="B162" s="221">
        <v>0</v>
      </c>
      <c r="C162" s="219">
        <v>0</v>
      </c>
    </row>
    <row r="163" spans="1:3" s="208" customFormat="1" ht="21" customHeight="1">
      <c r="A163" s="126" t="s">
        <v>156</v>
      </c>
      <c r="B163" s="221">
        <v>0</v>
      </c>
      <c r="C163" s="219">
        <v>0</v>
      </c>
    </row>
    <row r="164" spans="1:3" s="208" customFormat="1" ht="21" customHeight="1">
      <c r="A164" s="222" t="s">
        <v>260</v>
      </c>
      <c r="B164" s="221">
        <v>4160</v>
      </c>
      <c r="C164" s="219">
        <v>92.09652424175337</v>
      </c>
    </row>
    <row r="165" spans="1:3" s="208" customFormat="1" ht="21" customHeight="1">
      <c r="A165" s="126" t="s">
        <v>261</v>
      </c>
      <c r="B165" s="221">
        <v>4160</v>
      </c>
      <c r="C165" s="219">
        <v>92.09652424175337</v>
      </c>
    </row>
    <row r="166" spans="1:3" s="208" customFormat="1" ht="21" customHeight="1">
      <c r="A166" s="225" t="s">
        <v>131</v>
      </c>
      <c r="B166" s="223">
        <v>140277</v>
      </c>
      <c r="C166" s="219">
        <v>102.6226845755421</v>
      </c>
    </row>
    <row r="167" spans="1:3" s="208" customFormat="1" ht="21" customHeight="1">
      <c r="A167" s="222" t="s">
        <v>262</v>
      </c>
      <c r="B167" s="221">
        <v>1063</v>
      </c>
      <c r="C167" s="219">
        <v>98.7918215613383</v>
      </c>
    </row>
    <row r="168" spans="1:3" s="208" customFormat="1" ht="21" customHeight="1">
      <c r="A168" s="126" t="s">
        <v>156</v>
      </c>
      <c r="B168" s="221">
        <v>1063</v>
      </c>
      <c r="C168" s="219">
        <v>98.7918215613383</v>
      </c>
    </row>
    <row r="169" spans="1:3" s="208" customFormat="1" ht="21" customHeight="1">
      <c r="A169" s="222" t="s">
        <v>263</v>
      </c>
      <c r="B169" s="221">
        <v>121537</v>
      </c>
      <c r="C169" s="219">
        <v>104.6001445882677</v>
      </c>
    </row>
    <row r="170" spans="1:3" s="208" customFormat="1" ht="21" customHeight="1">
      <c r="A170" s="126" t="s">
        <v>264</v>
      </c>
      <c r="B170" s="221">
        <v>6784</v>
      </c>
      <c r="C170" s="219">
        <v>121.59885284101092</v>
      </c>
    </row>
    <row r="171" spans="1:3" s="207" customFormat="1" ht="21" customHeight="1">
      <c r="A171" s="220" t="s">
        <v>265</v>
      </c>
      <c r="B171" s="221">
        <v>42127</v>
      </c>
      <c r="C171" s="219">
        <v>104.18449363175466</v>
      </c>
    </row>
    <row r="172" spans="1:3" s="208" customFormat="1" ht="21" customHeight="1">
      <c r="A172" s="126" t="s">
        <v>266</v>
      </c>
      <c r="B172" s="221">
        <v>21125</v>
      </c>
      <c r="C172" s="219">
        <v>103.9513827379195</v>
      </c>
    </row>
    <row r="173" spans="1:3" s="208" customFormat="1" ht="21" customHeight="1">
      <c r="A173" s="126" t="s">
        <v>267</v>
      </c>
      <c r="B173" s="221">
        <v>25231</v>
      </c>
      <c r="C173" s="219">
        <v>74.39042368133974</v>
      </c>
    </row>
    <row r="174" spans="1:3" s="208" customFormat="1" ht="21" customHeight="1">
      <c r="A174" s="126" t="s">
        <v>268</v>
      </c>
      <c r="B174" s="221">
        <v>0</v>
      </c>
      <c r="C174" s="219">
        <v>0</v>
      </c>
    </row>
    <row r="175" spans="1:3" s="208" customFormat="1" ht="21" customHeight="1">
      <c r="A175" s="126" t="s">
        <v>269</v>
      </c>
      <c r="B175" s="221">
        <v>26270</v>
      </c>
      <c r="C175" s="219">
        <v>164.8468875502008</v>
      </c>
    </row>
    <row r="176" spans="1:3" s="208" customFormat="1" ht="21" customHeight="1">
      <c r="A176" s="222" t="s">
        <v>270</v>
      </c>
      <c r="B176" s="221">
        <v>4359</v>
      </c>
      <c r="C176" s="219">
        <v>98.55301831336197</v>
      </c>
    </row>
    <row r="177" spans="1:3" s="208" customFormat="1" ht="21" customHeight="1">
      <c r="A177" s="126" t="s">
        <v>271</v>
      </c>
      <c r="B177" s="221">
        <v>729</v>
      </c>
      <c r="C177" s="219">
        <v>80.37486218302095</v>
      </c>
    </row>
    <row r="178" spans="1:3" s="208" customFormat="1" ht="21" customHeight="1">
      <c r="A178" s="126" t="s">
        <v>272</v>
      </c>
      <c r="B178" s="221">
        <v>3630</v>
      </c>
      <c r="C178" s="219">
        <v>104.82240831648859</v>
      </c>
    </row>
    <row r="179" spans="1:3" s="208" customFormat="1" ht="21" customHeight="1">
      <c r="A179" s="126" t="s">
        <v>273</v>
      </c>
      <c r="B179" s="221">
        <v>0</v>
      </c>
      <c r="C179" s="219">
        <v>0</v>
      </c>
    </row>
    <row r="180" spans="1:3" s="208" customFormat="1" ht="21" customHeight="1">
      <c r="A180" s="126" t="s">
        <v>274</v>
      </c>
      <c r="B180" s="221">
        <v>0</v>
      </c>
      <c r="C180" s="219">
        <v>0</v>
      </c>
    </row>
    <row r="181" spans="1:3" s="208" customFormat="1" ht="21" customHeight="1">
      <c r="A181" s="222" t="s">
        <v>275</v>
      </c>
      <c r="B181" s="221">
        <v>831</v>
      </c>
      <c r="C181" s="219">
        <v>122.3858615611193</v>
      </c>
    </row>
    <row r="182" spans="1:3" s="208" customFormat="1" ht="21" customHeight="1">
      <c r="A182" s="126" t="s">
        <v>276</v>
      </c>
      <c r="B182" s="221">
        <v>707</v>
      </c>
      <c r="C182" s="219">
        <v>104.1237113402062</v>
      </c>
    </row>
    <row r="183" spans="1:3" s="208" customFormat="1" ht="21" customHeight="1">
      <c r="A183" s="126" t="s">
        <v>277</v>
      </c>
      <c r="B183" s="221">
        <v>124</v>
      </c>
      <c r="C183" s="219"/>
    </row>
    <row r="184" spans="1:3" s="208" customFormat="1" ht="21" customHeight="1">
      <c r="A184" s="222" t="s">
        <v>278</v>
      </c>
      <c r="B184" s="221">
        <v>3859</v>
      </c>
      <c r="C184" s="219">
        <v>58.620689655172406</v>
      </c>
    </row>
    <row r="185" spans="1:3" s="208" customFormat="1" ht="21" customHeight="1">
      <c r="A185" s="126" t="s">
        <v>279</v>
      </c>
      <c r="B185" s="221">
        <v>1631</v>
      </c>
      <c r="C185" s="219">
        <v>31.37745286648711</v>
      </c>
    </row>
    <row r="186" spans="1:3" s="208" customFormat="1" ht="21" customHeight="1">
      <c r="A186" s="126" t="s">
        <v>280</v>
      </c>
      <c r="B186" s="221">
        <v>2228</v>
      </c>
      <c r="C186" s="219">
        <v>160.8664259927798</v>
      </c>
    </row>
    <row r="187" spans="1:3" s="208" customFormat="1" ht="21" customHeight="1">
      <c r="A187" s="222" t="s">
        <v>281</v>
      </c>
      <c r="B187" s="221">
        <v>8248</v>
      </c>
      <c r="C187" s="219">
        <v>112.98630136986301</v>
      </c>
    </row>
    <row r="188" spans="1:3" s="208" customFormat="1" ht="21" customHeight="1">
      <c r="A188" s="126" t="s">
        <v>282</v>
      </c>
      <c r="B188" s="221">
        <v>10</v>
      </c>
      <c r="C188" s="219"/>
    </row>
    <row r="189" spans="1:3" s="208" customFormat="1" ht="21" customHeight="1">
      <c r="A189" s="126" t="s">
        <v>283</v>
      </c>
      <c r="B189" s="221">
        <v>0</v>
      </c>
      <c r="C189" s="219">
        <v>0</v>
      </c>
    </row>
    <row r="190" spans="1:3" s="208" customFormat="1" ht="21" customHeight="1">
      <c r="A190" s="126" t="s">
        <v>284</v>
      </c>
      <c r="B190" s="221">
        <v>0</v>
      </c>
      <c r="C190" s="219">
        <v>0</v>
      </c>
    </row>
    <row r="191" spans="1:3" s="208" customFormat="1" ht="21" customHeight="1">
      <c r="A191" s="126" t="s">
        <v>285</v>
      </c>
      <c r="B191" s="221">
        <v>8238</v>
      </c>
      <c r="C191" s="219">
        <v>144.247942566976</v>
      </c>
    </row>
    <row r="192" spans="1:3" s="208" customFormat="1" ht="21" customHeight="1">
      <c r="A192" s="222" t="s">
        <v>286</v>
      </c>
      <c r="B192" s="221">
        <v>380</v>
      </c>
      <c r="C192" s="219">
        <v>86.56036446469248</v>
      </c>
    </row>
    <row r="193" spans="1:3" s="208" customFormat="1" ht="21" customHeight="1">
      <c r="A193" s="126" t="s">
        <v>287</v>
      </c>
      <c r="B193" s="221">
        <v>380</v>
      </c>
      <c r="C193" s="219">
        <v>86.56036446469248</v>
      </c>
    </row>
    <row r="194" spans="1:3" s="208" customFormat="1" ht="21" customHeight="1">
      <c r="A194" s="220" t="s">
        <v>132</v>
      </c>
      <c r="B194" s="221">
        <v>12632</v>
      </c>
      <c r="C194" s="219">
        <v>206.98017368507294</v>
      </c>
    </row>
    <row r="195" spans="1:3" s="208" customFormat="1" ht="21" customHeight="1">
      <c r="A195" s="222" t="s">
        <v>288</v>
      </c>
      <c r="B195" s="221">
        <v>540</v>
      </c>
      <c r="C195" s="219">
        <v>114.89361702127661</v>
      </c>
    </row>
    <row r="196" spans="1:3" s="208" customFormat="1" ht="21" customHeight="1">
      <c r="A196" s="126" t="s">
        <v>289</v>
      </c>
      <c r="B196" s="221">
        <v>540</v>
      </c>
      <c r="C196" s="219">
        <v>114.89361702127661</v>
      </c>
    </row>
    <row r="197" spans="1:3" s="208" customFormat="1" ht="21" customHeight="1">
      <c r="A197" s="222" t="s">
        <v>290</v>
      </c>
      <c r="B197" s="221">
        <v>372</v>
      </c>
      <c r="C197" s="219">
        <v>277.6119402985075</v>
      </c>
    </row>
    <row r="198" spans="1:3" s="207" customFormat="1" ht="21" customHeight="1">
      <c r="A198" s="126" t="s">
        <v>291</v>
      </c>
      <c r="B198" s="221">
        <v>129</v>
      </c>
      <c r="C198" s="219">
        <v>96.26865671641791</v>
      </c>
    </row>
    <row r="199" spans="1:3" s="207" customFormat="1" ht="21" customHeight="1">
      <c r="A199" s="126" t="s">
        <v>292</v>
      </c>
      <c r="B199" s="221">
        <v>243</v>
      </c>
      <c r="C199" s="219"/>
    </row>
    <row r="200" spans="1:3" s="207" customFormat="1" ht="21" customHeight="1">
      <c r="A200" s="222" t="s">
        <v>293</v>
      </c>
      <c r="B200" s="221">
        <v>9938</v>
      </c>
      <c r="C200" s="219">
        <v>197.7317946677278</v>
      </c>
    </row>
    <row r="201" spans="1:3" s="207" customFormat="1" ht="21" customHeight="1">
      <c r="A201" s="126" t="s">
        <v>294</v>
      </c>
      <c r="B201" s="221">
        <v>5000</v>
      </c>
      <c r="C201" s="219">
        <v>152.06812652068126</v>
      </c>
    </row>
    <row r="202" spans="1:3" s="207" customFormat="1" ht="21" customHeight="1">
      <c r="A202" s="126" t="s">
        <v>295</v>
      </c>
      <c r="B202" s="221">
        <v>250</v>
      </c>
      <c r="C202" s="219">
        <v>500</v>
      </c>
    </row>
    <row r="203" spans="1:3" s="207" customFormat="1" ht="21" customHeight="1">
      <c r="A203" s="126" t="s">
        <v>296</v>
      </c>
      <c r="B203" s="221">
        <v>80</v>
      </c>
      <c r="C203" s="219">
        <v>19.230769230769234</v>
      </c>
    </row>
    <row r="204" spans="1:3" s="207" customFormat="1" ht="21" customHeight="1">
      <c r="A204" s="126" t="s">
        <v>297</v>
      </c>
      <c r="B204" s="221">
        <v>4608</v>
      </c>
      <c r="C204" s="219">
        <v>362.26415094339626</v>
      </c>
    </row>
    <row r="205" spans="1:3" s="207" customFormat="1" ht="21" customHeight="1">
      <c r="A205" s="222" t="s">
        <v>298</v>
      </c>
      <c r="B205" s="221">
        <v>880</v>
      </c>
      <c r="C205" s="219">
        <v>3826.086956521739</v>
      </c>
    </row>
    <row r="206" spans="1:3" s="207" customFormat="1" ht="21" customHeight="1">
      <c r="A206" s="126" t="s">
        <v>299</v>
      </c>
      <c r="B206" s="221">
        <v>880</v>
      </c>
      <c r="C206" s="219"/>
    </row>
    <row r="207" spans="1:3" s="207" customFormat="1" ht="21" customHeight="1">
      <c r="A207" s="126" t="s">
        <v>300</v>
      </c>
      <c r="B207" s="221">
        <v>0</v>
      </c>
      <c r="C207" s="219">
        <v>0</v>
      </c>
    </row>
    <row r="208" spans="1:3" s="207" customFormat="1" ht="21" customHeight="1">
      <c r="A208" s="222" t="s">
        <v>301</v>
      </c>
      <c r="B208" s="221">
        <v>344</v>
      </c>
      <c r="C208" s="219">
        <v>105.19877675840978</v>
      </c>
    </row>
    <row r="209" spans="1:3" s="207" customFormat="1" ht="21" customHeight="1">
      <c r="A209" s="126" t="s">
        <v>302</v>
      </c>
      <c r="B209" s="221">
        <v>126</v>
      </c>
      <c r="C209" s="219">
        <v>121.15384615384615</v>
      </c>
    </row>
    <row r="210" spans="1:3" s="207" customFormat="1" ht="21" customHeight="1">
      <c r="A210" s="126" t="s">
        <v>303</v>
      </c>
      <c r="B210" s="221">
        <v>175</v>
      </c>
      <c r="C210" s="219">
        <v>102.3391812865497</v>
      </c>
    </row>
    <row r="211" spans="1:3" s="207" customFormat="1" ht="21" customHeight="1">
      <c r="A211" s="126" t="s">
        <v>304</v>
      </c>
      <c r="B211" s="221">
        <v>15</v>
      </c>
      <c r="C211" s="219">
        <v>100</v>
      </c>
    </row>
    <row r="212" spans="1:3" s="207" customFormat="1" ht="21" customHeight="1">
      <c r="A212" s="126" t="s">
        <v>305</v>
      </c>
      <c r="B212" s="221">
        <v>28</v>
      </c>
      <c r="C212" s="219">
        <v>75.67567567567568</v>
      </c>
    </row>
    <row r="213" spans="1:3" s="207" customFormat="1" ht="21" customHeight="1">
      <c r="A213" s="224" t="s">
        <v>306</v>
      </c>
      <c r="B213" s="221">
        <v>558</v>
      </c>
      <c r="C213" s="219">
        <v>453.6585365853658</v>
      </c>
    </row>
    <row r="214" spans="1:3" s="208" customFormat="1" ht="21" customHeight="1">
      <c r="A214" s="126" t="s">
        <v>307</v>
      </c>
      <c r="B214" s="221">
        <v>248</v>
      </c>
      <c r="C214" s="219">
        <v>208.40336134453784</v>
      </c>
    </row>
    <row r="215" spans="1:3" s="208" customFormat="1" ht="21" customHeight="1">
      <c r="A215" s="126" t="s">
        <v>308</v>
      </c>
      <c r="B215" s="221">
        <v>310</v>
      </c>
      <c r="C215" s="219">
        <v>7750</v>
      </c>
    </row>
    <row r="216" spans="1:3" s="208" customFormat="1" ht="21" customHeight="1">
      <c r="A216" s="220" t="s">
        <v>133</v>
      </c>
      <c r="B216" s="221">
        <v>19343</v>
      </c>
      <c r="C216" s="219">
        <v>187.96035370712272</v>
      </c>
    </row>
    <row r="217" spans="1:3" s="208" customFormat="1" ht="21" customHeight="1">
      <c r="A217" s="226" t="s">
        <v>309</v>
      </c>
      <c r="B217" s="221">
        <v>4643</v>
      </c>
      <c r="C217" s="219">
        <v>88.48866018677339</v>
      </c>
    </row>
    <row r="218" spans="1:3" s="208" customFormat="1" ht="21" customHeight="1">
      <c r="A218" s="126" t="s">
        <v>156</v>
      </c>
      <c r="B218" s="221">
        <v>274</v>
      </c>
      <c r="C218" s="219">
        <v>103.39622641509433</v>
      </c>
    </row>
    <row r="219" spans="1:3" s="208" customFormat="1" ht="21" customHeight="1">
      <c r="A219" s="126" t="s">
        <v>157</v>
      </c>
      <c r="B219" s="221">
        <v>46</v>
      </c>
      <c r="C219" s="219">
        <v>176.9230769230769</v>
      </c>
    </row>
    <row r="220" spans="1:3" s="208" customFormat="1" ht="21" customHeight="1">
      <c r="A220" s="126" t="s">
        <v>310</v>
      </c>
      <c r="B220" s="221">
        <v>319</v>
      </c>
      <c r="C220" s="219">
        <v>32.61758691206544</v>
      </c>
    </row>
    <row r="221" spans="1:3" s="208" customFormat="1" ht="21" customHeight="1">
      <c r="A221" s="126" t="s">
        <v>311</v>
      </c>
      <c r="B221" s="221">
        <v>20</v>
      </c>
      <c r="C221" s="219">
        <v>100</v>
      </c>
    </row>
    <row r="222" spans="1:3" s="208" customFormat="1" ht="21" customHeight="1">
      <c r="A222" s="126" t="s">
        <v>312</v>
      </c>
      <c r="B222" s="221">
        <v>205</v>
      </c>
      <c r="C222" s="219">
        <v>819.9999999999999</v>
      </c>
    </row>
    <row r="223" spans="1:3" s="208" customFormat="1" ht="21" customHeight="1">
      <c r="A223" s="126" t="s">
        <v>313</v>
      </c>
      <c r="B223" s="221">
        <v>26</v>
      </c>
      <c r="C223" s="219">
        <v>74.28571428571429</v>
      </c>
    </row>
    <row r="224" spans="1:3" s="207" customFormat="1" ht="21" customHeight="1">
      <c r="A224" s="220" t="s">
        <v>314</v>
      </c>
      <c r="B224" s="221">
        <v>1202</v>
      </c>
      <c r="C224" s="219">
        <v>106.84444444444445</v>
      </c>
    </row>
    <row r="225" spans="1:3" s="207" customFormat="1" ht="21" customHeight="1">
      <c r="A225" s="220" t="s">
        <v>315</v>
      </c>
      <c r="B225" s="221">
        <v>211</v>
      </c>
      <c r="C225" s="219">
        <v>115.30054644808743</v>
      </c>
    </row>
    <row r="226" spans="1:3" s="207" customFormat="1" ht="21" customHeight="1">
      <c r="A226" s="126" t="s">
        <v>316</v>
      </c>
      <c r="B226" s="221">
        <v>182</v>
      </c>
      <c r="C226" s="219">
        <v>102.24719101123596</v>
      </c>
    </row>
    <row r="227" spans="1:3" s="207" customFormat="1" ht="21" customHeight="1">
      <c r="A227" s="220" t="s">
        <v>317</v>
      </c>
      <c r="B227" s="221">
        <v>59</v>
      </c>
      <c r="C227" s="219"/>
    </row>
    <row r="228" spans="1:3" s="207" customFormat="1" ht="21" customHeight="1">
      <c r="A228" s="220" t="s">
        <v>318</v>
      </c>
      <c r="B228" s="221">
        <v>131</v>
      </c>
      <c r="C228" s="219">
        <v>15.764139590854393</v>
      </c>
    </row>
    <row r="229" spans="1:3" s="207" customFormat="1" ht="21" customHeight="1">
      <c r="A229" s="126" t="s">
        <v>319</v>
      </c>
      <c r="B229" s="221">
        <v>1968</v>
      </c>
      <c r="C229" s="219">
        <v>124.47817836812145</v>
      </c>
    </row>
    <row r="230" spans="1:3" s="207" customFormat="1" ht="21" customHeight="1">
      <c r="A230" s="222" t="s">
        <v>320</v>
      </c>
      <c r="B230" s="221">
        <v>743</v>
      </c>
      <c r="C230" s="219">
        <v>63.126593033135094</v>
      </c>
    </row>
    <row r="231" spans="1:3" s="207" customFormat="1" ht="21" customHeight="1">
      <c r="A231" s="126" t="s">
        <v>321</v>
      </c>
      <c r="B231" s="221">
        <v>300</v>
      </c>
      <c r="C231" s="219">
        <v>47.16981132075472</v>
      </c>
    </row>
    <row r="232" spans="1:3" s="207" customFormat="1" ht="21" customHeight="1">
      <c r="A232" s="126" t="s">
        <v>322</v>
      </c>
      <c r="B232" s="221">
        <v>433</v>
      </c>
      <c r="C232" s="219">
        <v>81.54425612052731</v>
      </c>
    </row>
    <row r="233" spans="1:3" s="207" customFormat="1" ht="21" customHeight="1">
      <c r="A233" s="126" t="s">
        <v>323</v>
      </c>
      <c r="B233" s="221">
        <v>10</v>
      </c>
      <c r="C233" s="219">
        <v>100</v>
      </c>
    </row>
    <row r="234" spans="1:3" s="207" customFormat="1" ht="21" customHeight="1">
      <c r="A234" s="222" t="s">
        <v>324</v>
      </c>
      <c r="B234" s="221">
        <v>2010</v>
      </c>
      <c r="C234" s="219">
        <v>166.11570247933884</v>
      </c>
    </row>
    <row r="235" spans="1:3" s="207" customFormat="1" ht="21" customHeight="1">
      <c r="A235" s="126" t="s">
        <v>325</v>
      </c>
      <c r="B235" s="221">
        <v>600</v>
      </c>
      <c r="C235" s="219">
        <v>241.93548387096774</v>
      </c>
    </row>
    <row r="236" spans="1:3" s="207" customFormat="1" ht="21" customHeight="1">
      <c r="A236" s="126" t="s">
        <v>326</v>
      </c>
      <c r="B236" s="221">
        <v>395</v>
      </c>
      <c r="C236" s="219"/>
    </row>
    <row r="237" spans="1:3" s="207" customFormat="1" ht="21" customHeight="1">
      <c r="A237" s="126" t="s">
        <v>327</v>
      </c>
      <c r="B237" s="221">
        <v>544</v>
      </c>
      <c r="C237" s="219">
        <v>113.80753138075315</v>
      </c>
    </row>
    <row r="238" spans="1:3" s="207" customFormat="1" ht="21" customHeight="1">
      <c r="A238" s="220" t="s">
        <v>328</v>
      </c>
      <c r="B238" s="221">
        <v>471</v>
      </c>
      <c r="C238" s="219">
        <v>97.31404958677686</v>
      </c>
    </row>
    <row r="239" spans="1:3" s="209" customFormat="1" ht="21" customHeight="1">
      <c r="A239" s="222" t="s">
        <v>329</v>
      </c>
      <c r="B239" s="221">
        <v>2113</v>
      </c>
      <c r="C239" s="219">
        <v>17608.333333333336</v>
      </c>
    </row>
    <row r="240" spans="1:3" s="209" customFormat="1" ht="21" customHeight="1">
      <c r="A240" s="126" t="s">
        <v>330</v>
      </c>
      <c r="B240" s="221">
        <v>12</v>
      </c>
      <c r="C240" s="219">
        <v>100</v>
      </c>
    </row>
    <row r="241" spans="1:3" s="209" customFormat="1" ht="21" customHeight="1">
      <c r="A241" s="126" t="s">
        <v>331</v>
      </c>
      <c r="B241" s="221">
        <v>2101</v>
      </c>
      <c r="C241" s="219"/>
    </row>
    <row r="242" spans="1:3" s="209" customFormat="1" ht="21" customHeight="1">
      <c r="A242" s="222" t="s">
        <v>332</v>
      </c>
      <c r="B242" s="221">
        <v>24</v>
      </c>
      <c r="C242" s="219">
        <v>41.37931034482759</v>
      </c>
    </row>
    <row r="243" spans="1:3" s="209" customFormat="1" ht="21" customHeight="1">
      <c r="A243" s="126" t="s">
        <v>333</v>
      </c>
      <c r="B243" s="221">
        <v>24</v>
      </c>
      <c r="C243" s="219">
        <v>41.37931034482759</v>
      </c>
    </row>
    <row r="244" spans="1:3" s="207" customFormat="1" ht="21" customHeight="1">
      <c r="A244" s="222" t="s">
        <v>334</v>
      </c>
      <c r="B244" s="221">
        <v>9810</v>
      </c>
      <c r="C244" s="219">
        <v>379.2037108620023</v>
      </c>
    </row>
    <row r="245" spans="1:3" s="207" customFormat="1" ht="21" customHeight="1">
      <c r="A245" s="126" t="s">
        <v>335</v>
      </c>
      <c r="B245" s="221">
        <v>49</v>
      </c>
      <c r="C245" s="219">
        <v>140</v>
      </c>
    </row>
    <row r="246" spans="1:3" s="207" customFormat="1" ht="21" customHeight="1">
      <c r="A246" s="126" t="s">
        <v>336</v>
      </c>
      <c r="B246" s="221">
        <v>30</v>
      </c>
      <c r="C246" s="219">
        <v>20</v>
      </c>
    </row>
    <row r="247" spans="1:3" s="207" customFormat="1" ht="21" customHeight="1">
      <c r="A247" s="126" t="s">
        <v>337</v>
      </c>
      <c r="B247" s="221">
        <v>9731</v>
      </c>
      <c r="C247" s="219">
        <v>405.1207327227311</v>
      </c>
    </row>
    <row r="248" spans="1:3" s="207" customFormat="1" ht="21" customHeight="1">
      <c r="A248" s="225" t="s">
        <v>134</v>
      </c>
      <c r="B248" s="221">
        <v>71397</v>
      </c>
      <c r="C248" s="219">
        <v>114.70318901116556</v>
      </c>
    </row>
    <row r="249" spans="1:3" s="208" customFormat="1" ht="21" customHeight="1">
      <c r="A249" s="222" t="s">
        <v>338</v>
      </c>
      <c r="B249" s="223">
        <v>3639</v>
      </c>
      <c r="C249" s="219">
        <v>169.88795518207283</v>
      </c>
    </row>
    <row r="250" spans="1:3" s="207" customFormat="1" ht="21" customHeight="1">
      <c r="A250" s="220" t="s">
        <v>156</v>
      </c>
      <c r="B250" s="221">
        <v>653</v>
      </c>
      <c r="C250" s="219">
        <v>110.67796610169492</v>
      </c>
    </row>
    <row r="251" spans="1:3" s="207" customFormat="1" ht="21" customHeight="1">
      <c r="A251" s="126" t="s">
        <v>339</v>
      </c>
      <c r="B251" s="221">
        <v>421</v>
      </c>
      <c r="C251" s="219">
        <v>104.20792079207921</v>
      </c>
    </row>
    <row r="252" spans="1:3" s="207" customFormat="1" ht="21" customHeight="1">
      <c r="A252" s="220" t="s">
        <v>340</v>
      </c>
      <c r="B252" s="221">
        <v>130</v>
      </c>
      <c r="C252" s="219">
        <v>113.04347826086956</v>
      </c>
    </row>
    <row r="253" spans="1:3" s="207" customFormat="1" ht="21" customHeight="1">
      <c r="A253" s="126" t="s">
        <v>341</v>
      </c>
      <c r="B253" s="221">
        <v>1444</v>
      </c>
      <c r="C253" s="219">
        <v>3610</v>
      </c>
    </row>
    <row r="254" spans="1:3" s="207" customFormat="1" ht="21" customHeight="1">
      <c r="A254" s="220" t="s">
        <v>181</v>
      </c>
      <c r="B254" s="221">
        <v>106</v>
      </c>
      <c r="C254" s="219"/>
    </row>
    <row r="255" spans="1:3" s="207" customFormat="1" ht="21" customHeight="1">
      <c r="A255" s="126" t="s">
        <v>342</v>
      </c>
      <c r="B255" s="221">
        <v>690</v>
      </c>
      <c r="C255" s="219">
        <v>93.11740890688259</v>
      </c>
    </row>
    <row r="256" spans="1:3" ht="21" customHeight="1">
      <c r="A256" s="227" t="s">
        <v>343</v>
      </c>
      <c r="B256" s="221">
        <v>22</v>
      </c>
      <c r="C256" s="219">
        <v>110.00000000000001</v>
      </c>
    </row>
    <row r="257" spans="1:3" ht="21" customHeight="1">
      <c r="A257" s="227" t="s">
        <v>344</v>
      </c>
      <c r="B257" s="221">
        <v>30</v>
      </c>
      <c r="C257" s="219"/>
    </row>
    <row r="258" spans="1:3" ht="21" customHeight="1">
      <c r="A258" s="227" t="s">
        <v>345</v>
      </c>
      <c r="B258" s="221">
        <v>143</v>
      </c>
      <c r="C258" s="219">
        <v>61.63793103448276</v>
      </c>
    </row>
    <row r="259" spans="1:3" ht="21" customHeight="1">
      <c r="A259" s="228" t="s">
        <v>346</v>
      </c>
      <c r="B259" s="229">
        <v>5104</v>
      </c>
      <c r="C259" s="219">
        <v>155.70469798657717</v>
      </c>
    </row>
    <row r="260" spans="1:3" ht="21" customHeight="1">
      <c r="A260" s="227" t="s">
        <v>156</v>
      </c>
      <c r="B260" s="221">
        <v>513</v>
      </c>
      <c r="C260" s="219">
        <v>108.22784810126582</v>
      </c>
    </row>
    <row r="261" spans="1:3" ht="21" customHeight="1">
      <c r="A261" s="227" t="s">
        <v>157</v>
      </c>
      <c r="B261" s="221">
        <v>26</v>
      </c>
      <c r="C261" s="219">
        <v>100</v>
      </c>
    </row>
    <row r="262" spans="1:3" ht="21" customHeight="1">
      <c r="A262" s="227" t="s">
        <v>347</v>
      </c>
      <c r="B262" s="221">
        <v>26</v>
      </c>
      <c r="C262" s="219">
        <v>108.33333333333333</v>
      </c>
    </row>
    <row r="263" spans="1:3" ht="21" customHeight="1">
      <c r="A263" s="227" t="s">
        <v>348</v>
      </c>
      <c r="B263" s="221">
        <v>3</v>
      </c>
      <c r="C263" s="219">
        <v>100</v>
      </c>
    </row>
    <row r="264" spans="1:3" ht="21" customHeight="1">
      <c r="A264" s="227" t="s">
        <v>349</v>
      </c>
      <c r="B264" s="221">
        <v>215</v>
      </c>
      <c r="C264" s="219">
        <v>3583.3333333333335</v>
      </c>
    </row>
    <row r="265" spans="1:3" ht="21" customHeight="1">
      <c r="A265" s="227" t="s">
        <v>350</v>
      </c>
      <c r="B265" s="221">
        <v>3871</v>
      </c>
      <c r="C265" s="219">
        <v>178.96440129449837</v>
      </c>
    </row>
    <row r="266" spans="1:3" ht="21" customHeight="1">
      <c r="A266" s="227" t="s">
        <v>351</v>
      </c>
      <c r="B266" s="221">
        <v>450</v>
      </c>
      <c r="C266" s="219">
        <v>77.31958762886599</v>
      </c>
    </row>
    <row r="267" spans="1:3" ht="21" customHeight="1">
      <c r="A267" s="228" t="s">
        <v>352</v>
      </c>
      <c r="B267" s="229">
        <v>16419</v>
      </c>
      <c r="C267" s="219">
        <v>120.93245930617957</v>
      </c>
    </row>
    <row r="268" spans="1:3" ht="21" customHeight="1">
      <c r="A268" s="227" t="s">
        <v>353</v>
      </c>
      <c r="B268" s="221">
        <v>12000</v>
      </c>
      <c r="C268" s="219">
        <v>104.66637592673354</v>
      </c>
    </row>
    <row r="269" spans="1:3" ht="21" customHeight="1">
      <c r="A269" s="227" t="s">
        <v>354</v>
      </c>
      <c r="B269" s="221">
        <v>4419</v>
      </c>
      <c r="C269" s="219">
        <v>209.23295454545453</v>
      </c>
    </row>
    <row r="270" spans="1:3" ht="21" customHeight="1">
      <c r="A270" s="228" t="s">
        <v>355</v>
      </c>
      <c r="B270" s="229">
        <v>446</v>
      </c>
      <c r="C270" s="219">
        <v>991.1111111111111</v>
      </c>
    </row>
    <row r="271" spans="1:3" ht="21" customHeight="1">
      <c r="A271" s="227" t="s">
        <v>356</v>
      </c>
      <c r="B271" s="221">
        <v>4</v>
      </c>
      <c r="C271" s="219">
        <v>133.33333333333331</v>
      </c>
    </row>
    <row r="272" spans="1:3" ht="21" customHeight="1">
      <c r="A272" s="227" t="s">
        <v>357</v>
      </c>
      <c r="B272" s="221">
        <v>442</v>
      </c>
      <c r="C272" s="219">
        <v>1052.3809523809523</v>
      </c>
    </row>
    <row r="273" spans="1:3" ht="21" customHeight="1">
      <c r="A273" s="228" t="s">
        <v>358</v>
      </c>
      <c r="B273" s="229">
        <v>4715</v>
      </c>
      <c r="C273" s="219">
        <v>123.17136886102405</v>
      </c>
    </row>
    <row r="274" spans="1:3" ht="21" customHeight="1">
      <c r="A274" s="227" t="s">
        <v>359</v>
      </c>
      <c r="B274" s="221">
        <v>119</v>
      </c>
      <c r="C274" s="219">
        <v>63.297872340425535</v>
      </c>
    </row>
    <row r="275" spans="1:3" ht="21" customHeight="1">
      <c r="A275" s="227" t="s">
        <v>360</v>
      </c>
      <c r="B275" s="221">
        <v>605</v>
      </c>
      <c r="C275" s="219">
        <v>116.34615384615385</v>
      </c>
    </row>
    <row r="276" spans="1:3" ht="21" customHeight="1">
      <c r="A276" s="227" t="s">
        <v>361</v>
      </c>
      <c r="B276" s="221">
        <v>384</v>
      </c>
      <c r="C276" s="219">
        <v>67.9646017699115</v>
      </c>
    </row>
    <row r="277" spans="1:3" ht="21" customHeight="1">
      <c r="A277" s="227" t="s">
        <v>362</v>
      </c>
      <c r="B277" s="221">
        <v>117</v>
      </c>
      <c r="C277" s="219">
        <v>124.46808510638299</v>
      </c>
    </row>
    <row r="278" spans="1:3" ht="21" customHeight="1">
      <c r="A278" s="227" t="s">
        <v>363</v>
      </c>
      <c r="B278" s="221">
        <v>1125</v>
      </c>
      <c r="C278" s="219">
        <v>158.22784810126583</v>
      </c>
    </row>
    <row r="279" spans="1:3" ht="21" customHeight="1">
      <c r="A279" s="227" t="s">
        <v>364</v>
      </c>
      <c r="B279" s="221">
        <v>906</v>
      </c>
      <c r="C279" s="219">
        <v>127.42616033755274</v>
      </c>
    </row>
    <row r="280" spans="1:3" ht="21" customHeight="1">
      <c r="A280" s="227" t="s">
        <v>365</v>
      </c>
      <c r="B280" s="221">
        <v>1459</v>
      </c>
      <c r="C280" s="219">
        <v>140.42348411934555</v>
      </c>
    </row>
    <row r="281" spans="1:3" ht="21" customHeight="1">
      <c r="A281" s="228" t="s">
        <v>366</v>
      </c>
      <c r="B281" s="229">
        <v>1186</v>
      </c>
      <c r="C281" s="219">
        <v>97.5328947368421</v>
      </c>
    </row>
    <row r="282" spans="1:3" ht="21" customHeight="1">
      <c r="A282" s="227" t="s">
        <v>367</v>
      </c>
      <c r="B282" s="221">
        <v>799</v>
      </c>
      <c r="C282" s="219">
        <v>91.83908045977012</v>
      </c>
    </row>
    <row r="283" spans="1:3" ht="21" customHeight="1">
      <c r="A283" s="227" t="s">
        <v>368</v>
      </c>
      <c r="B283" s="221">
        <v>156</v>
      </c>
      <c r="C283" s="219">
        <v>85.24590163934425</v>
      </c>
    </row>
    <row r="284" spans="1:3" ht="21" customHeight="1">
      <c r="A284" s="227" t="s">
        <v>369</v>
      </c>
      <c r="B284" s="221">
        <v>52</v>
      </c>
      <c r="C284" s="219">
        <v>82.53968253968253</v>
      </c>
    </row>
    <row r="285" spans="1:3" ht="21" customHeight="1">
      <c r="A285" s="227" t="s">
        <v>370</v>
      </c>
      <c r="B285" s="221">
        <v>103</v>
      </c>
      <c r="C285" s="219">
        <v>106.18556701030928</v>
      </c>
    </row>
    <row r="286" spans="1:3" ht="21" customHeight="1">
      <c r="A286" s="227" t="s">
        <v>371</v>
      </c>
      <c r="B286" s="221">
        <v>76</v>
      </c>
      <c r="C286" s="219">
        <v>2533.333333333333</v>
      </c>
    </row>
    <row r="287" spans="1:3" ht="21" customHeight="1">
      <c r="A287" s="228" t="s">
        <v>372</v>
      </c>
      <c r="B287" s="229">
        <v>1142</v>
      </c>
      <c r="C287" s="219">
        <v>122.2698072805139</v>
      </c>
    </row>
    <row r="288" spans="1:3" ht="21" customHeight="1">
      <c r="A288" s="227" t="s">
        <v>373</v>
      </c>
      <c r="B288" s="221">
        <v>14</v>
      </c>
      <c r="C288" s="219">
        <v>140</v>
      </c>
    </row>
    <row r="289" spans="1:3" ht="21" customHeight="1">
      <c r="A289" s="227" t="s">
        <v>374</v>
      </c>
      <c r="B289" s="221">
        <v>8</v>
      </c>
      <c r="C289" s="219">
        <v>42.10526315789473</v>
      </c>
    </row>
    <row r="290" spans="1:3" ht="21" customHeight="1">
      <c r="A290" s="227" t="s">
        <v>375</v>
      </c>
      <c r="B290" s="221">
        <v>805</v>
      </c>
      <c r="C290" s="219">
        <v>137.84246575342465</v>
      </c>
    </row>
    <row r="291" spans="1:3" ht="21" customHeight="1">
      <c r="A291" s="227" t="s">
        <v>376</v>
      </c>
      <c r="B291" s="221">
        <v>315</v>
      </c>
      <c r="C291" s="219">
        <v>101.28617363344053</v>
      </c>
    </row>
    <row r="292" spans="1:3" ht="21" customHeight="1">
      <c r="A292" s="227" t="s">
        <v>377</v>
      </c>
      <c r="B292" s="221">
        <v>0</v>
      </c>
      <c r="C292" s="219">
        <v>0</v>
      </c>
    </row>
    <row r="293" spans="1:3" ht="21" customHeight="1">
      <c r="A293" s="228" t="s">
        <v>378</v>
      </c>
      <c r="B293" s="229">
        <v>1842</v>
      </c>
      <c r="C293" s="219">
        <v>90.8732116428219</v>
      </c>
    </row>
    <row r="294" spans="1:3" ht="21" customHeight="1">
      <c r="A294" s="227" t="s">
        <v>156</v>
      </c>
      <c r="B294" s="221">
        <v>135</v>
      </c>
      <c r="C294" s="219">
        <v>105.46875</v>
      </c>
    </row>
    <row r="295" spans="1:3" ht="21" customHeight="1">
      <c r="A295" s="227" t="s">
        <v>157</v>
      </c>
      <c r="B295" s="221">
        <v>174</v>
      </c>
      <c r="C295" s="219">
        <v>129.8507462686567</v>
      </c>
    </row>
    <row r="296" spans="1:3" ht="21" customHeight="1">
      <c r="A296" s="227" t="s">
        <v>379</v>
      </c>
      <c r="B296" s="221">
        <v>334</v>
      </c>
      <c r="C296" s="219">
        <v>131.49606299212599</v>
      </c>
    </row>
    <row r="297" spans="1:3" ht="21" customHeight="1">
      <c r="A297" s="227" t="s">
        <v>380</v>
      </c>
      <c r="B297" s="221">
        <v>160</v>
      </c>
      <c r="C297" s="219">
        <v>124.03100775193798</v>
      </c>
    </row>
    <row r="298" spans="1:3" ht="21" customHeight="1">
      <c r="A298" s="227" t="s">
        <v>381</v>
      </c>
      <c r="B298" s="221">
        <v>489</v>
      </c>
      <c r="C298" s="219"/>
    </row>
    <row r="299" spans="1:3" ht="21" customHeight="1">
      <c r="A299" s="227" t="s">
        <v>382</v>
      </c>
      <c r="B299" s="221">
        <v>550</v>
      </c>
      <c r="C299" s="219">
        <v>39.797395079594786</v>
      </c>
    </row>
    <row r="300" spans="1:3" ht="21" customHeight="1">
      <c r="A300" s="228" t="s">
        <v>383</v>
      </c>
      <c r="B300" s="229">
        <v>215</v>
      </c>
      <c r="C300" s="219">
        <v>104.8780487804878</v>
      </c>
    </row>
    <row r="301" spans="1:3" ht="21" customHeight="1">
      <c r="A301" s="227" t="s">
        <v>156</v>
      </c>
      <c r="B301" s="221">
        <v>115</v>
      </c>
      <c r="C301" s="219">
        <v>114.99999999999999</v>
      </c>
    </row>
    <row r="302" spans="1:3" ht="21" customHeight="1">
      <c r="A302" s="227" t="s">
        <v>384</v>
      </c>
      <c r="B302" s="221">
        <v>100</v>
      </c>
      <c r="C302" s="219">
        <v>95.23809523809523</v>
      </c>
    </row>
    <row r="303" spans="1:3" ht="21" customHeight="1">
      <c r="A303" s="228" t="s">
        <v>385</v>
      </c>
      <c r="B303" s="229">
        <v>3904</v>
      </c>
      <c r="C303" s="219">
        <v>89.74712643678161</v>
      </c>
    </row>
    <row r="304" spans="1:3" ht="21" customHeight="1">
      <c r="A304" s="227" t="s">
        <v>386</v>
      </c>
      <c r="B304" s="221">
        <v>204</v>
      </c>
      <c r="C304" s="219">
        <v>59.475218658892125</v>
      </c>
    </row>
    <row r="305" spans="1:3" ht="21" customHeight="1">
      <c r="A305" s="227" t="s">
        <v>387</v>
      </c>
      <c r="B305" s="221">
        <v>3700</v>
      </c>
      <c r="C305" s="219">
        <v>92.33840778637385</v>
      </c>
    </row>
    <row r="306" spans="1:3" ht="21" customHeight="1">
      <c r="A306" s="228" t="s">
        <v>388</v>
      </c>
      <c r="B306" s="229">
        <v>450</v>
      </c>
      <c r="C306" s="219">
        <v>123.96694214876034</v>
      </c>
    </row>
    <row r="307" spans="1:3" ht="21" customHeight="1">
      <c r="A307" s="227" t="s">
        <v>389</v>
      </c>
      <c r="B307" s="221">
        <v>329</v>
      </c>
      <c r="C307" s="219">
        <v>135.3909465020576</v>
      </c>
    </row>
    <row r="308" spans="1:3" ht="21" customHeight="1">
      <c r="A308" s="227" t="s">
        <v>390</v>
      </c>
      <c r="B308" s="221">
        <v>121</v>
      </c>
      <c r="C308" s="219">
        <v>100.83333333333333</v>
      </c>
    </row>
    <row r="309" spans="1:3" ht="21" customHeight="1">
      <c r="A309" s="228" t="s">
        <v>391</v>
      </c>
      <c r="B309" s="229">
        <v>1578</v>
      </c>
      <c r="C309" s="219">
        <v>123.18501170960188</v>
      </c>
    </row>
    <row r="310" spans="1:3" ht="21" customHeight="1">
      <c r="A310" s="227" t="s">
        <v>392</v>
      </c>
      <c r="B310" s="221">
        <v>33</v>
      </c>
      <c r="C310" s="219">
        <v>206.25</v>
      </c>
    </row>
    <row r="311" spans="1:3" ht="21" customHeight="1">
      <c r="A311" s="227" t="s">
        <v>393</v>
      </c>
      <c r="B311" s="221">
        <v>1545</v>
      </c>
      <c r="C311" s="219">
        <v>122.13438735177866</v>
      </c>
    </row>
    <row r="312" spans="1:3" ht="21" customHeight="1">
      <c r="A312" s="228" t="s">
        <v>394</v>
      </c>
      <c r="B312" s="229">
        <v>77</v>
      </c>
      <c r="C312" s="219">
        <v>27.598566308243726</v>
      </c>
    </row>
    <row r="313" spans="1:3" ht="21" customHeight="1">
      <c r="A313" s="227" t="s">
        <v>395</v>
      </c>
      <c r="B313" s="221">
        <v>77</v>
      </c>
      <c r="C313" s="219">
        <v>27.598566308243726</v>
      </c>
    </row>
    <row r="314" spans="1:3" ht="21" customHeight="1">
      <c r="A314" s="228" t="s">
        <v>396</v>
      </c>
      <c r="B314" s="229">
        <v>25520</v>
      </c>
      <c r="C314" s="219">
        <v>114.51649091317029</v>
      </c>
    </row>
    <row r="315" spans="1:3" ht="21" customHeight="1">
      <c r="A315" s="227" t="s">
        <v>397</v>
      </c>
      <c r="B315" s="221">
        <v>25520</v>
      </c>
      <c r="C315" s="219">
        <v>114.51649091317029</v>
      </c>
    </row>
    <row r="316" spans="1:3" ht="21" customHeight="1">
      <c r="A316" s="228" t="s">
        <v>398</v>
      </c>
      <c r="B316" s="221">
        <v>437</v>
      </c>
      <c r="C316" s="219"/>
    </row>
    <row r="317" spans="1:3" ht="21" customHeight="1">
      <c r="A317" s="227" t="s">
        <v>156</v>
      </c>
      <c r="B317" s="221">
        <v>60</v>
      </c>
      <c r="C317" s="219"/>
    </row>
    <row r="318" spans="1:3" ht="21" customHeight="1">
      <c r="A318" s="227" t="s">
        <v>399</v>
      </c>
      <c r="B318" s="221">
        <v>332</v>
      </c>
      <c r="C318" s="219"/>
    </row>
    <row r="319" spans="1:3" ht="21" customHeight="1">
      <c r="A319" s="227" t="s">
        <v>400</v>
      </c>
      <c r="B319" s="221">
        <v>45</v>
      </c>
      <c r="C319" s="219"/>
    </row>
    <row r="320" spans="1:3" ht="21" customHeight="1">
      <c r="A320" s="228" t="s">
        <v>401</v>
      </c>
      <c r="B320" s="229">
        <v>4723</v>
      </c>
      <c r="C320" s="219">
        <v>73.39549339549339</v>
      </c>
    </row>
    <row r="321" spans="1:3" ht="21" customHeight="1">
      <c r="A321" s="227" t="s">
        <v>402</v>
      </c>
      <c r="B321" s="221">
        <v>4723</v>
      </c>
      <c r="C321" s="219">
        <v>73.39549339549339</v>
      </c>
    </row>
    <row r="322" spans="1:3" ht="21" customHeight="1">
      <c r="A322" s="225" t="s">
        <v>135</v>
      </c>
      <c r="B322" s="229">
        <v>74334</v>
      </c>
      <c r="C322" s="219">
        <v>87.14828362408554</v>
      </c>
    </row>
    <row r="323" spans="1:3" ht="21" customHeight="1">
      <c r="A323" s="230" t="s">
        <v>403</v>
      </c>
      <c r="B323" s="229">
        <v>2696</v>
      </c>
      <c r="C323" s="219">
        <v>231.21783876500857</v>
      </c>
    </row>
    <row r="324" spans="1:3" ht="21" customHeight="1">
      <c r="A324" s="227" t="s">
        <v>156</v>
      </c>
      <c r="B324" s="221">
        <v>497</v>
      </c>
      <c r="C324" s="219">
        <v>95.21072796934867</v>
      </c>
    </row>
    <row r="325" spans="1:3" ht="21" customHeight="1">
      <c r="A325" s="227" t="s">
        <v>157</v>
      </c>
      <c r="B325" s="221">
        <v>1722</v>
      </c>
      <c r="C325" s="219">
        <v>339.64497041420117</v>
      </c>
    </row>
    <row r="326" spans="1:3" ht="21" customHeight="1">
      <c r="A326" s="227" t="s">
        <v>404</v>
      </c>
      <c r="B326" s="221">
        <v>477</v>
      </c>
      <c r="C326" s="219">
        <v>348.17518248175185</v>
      </c>
    </row>
    <row r="327" spans="1:3" ht="21" customHeight="1">
      <c r="A327" s="228" t="s">
        <v>405</v>
      </c>
      <c r="B327" s="229">
        <v>13905</v>
      </c>
      <c r="C327" s="219">
        <v>42.45153411692871</v>
      </c>
    </row>
    <row r="328" spans="1:3" ht="21" customHeight="1">
      <c r="A328" s="227" t="s">
        <v>406</v>
      </c>
      <c r="B328" s="221">
        <v>6459</v>
      </c>
      <c r="C328" s="219">
        <v>27.333897587812107</v>
      </c>
    </row>
    <row r="329" spans="1:3" ht="21" customHeight="1">
      <c r="A329" s="227" t="s">
        <v>407</v>
      </c>
      <c r="B329" s="221">
        <v>1064</v>
      </c>
      <c r="C329" s="219">
        <v>94.15929203539824</v>
      </c>
    </row>
    <row r="330" spans="1:3" ht="21" customHeight="1">
      <c r="A330" s="227" t="s">
        <v>408</v>
      </c>
      <c r="B330" s="221">
        <v>1158</v>
      </c>
      <c r="C330" s="219">
        <v>100.43365134431916</v>
      </c>
    </row>
    <row r="331" spans="1:3" ht="21" customHeight="1">
      <c r="A331" s="227" t="s">
        <v>409</v>
      </c>
      <c r="B331" s="221">
        <v>0</v>
      </c>
      <c r="C331" s="219">
        <v>0</v>
      </c>
    </row>
    <row r="332" spans="1:3" ht="21" customHeight="1">
      <c r="A332" s="227" t="s">
        <v>410</v>
      </c>
      <c r="B332" s="221">
        <v>5224</v>
      </c>
      <c r="C332" s="219">
        <v>77.71496578399287</v>
      </c>
    </row>
    <row r="333" spans="1:3" ht="21" customHeight="1">
      <c r="A333" s="228" t="s">
        <v>411</v>
      </c>
      <c r="B333" s="229">
        <v>17458</v>
      </c>
      <c r="C333" s="219">
        <v>93.6738745506251</v>
      </c>
    </row>
    <row r="334" spans="1:3" ht="21" customHeight="1">
      <c r="A334" s="227" t="s">
        <v>412</v>
      </c>
      <c r="B334" s="221">
        <v>1795</v>
      </c>
      <c r="C334" s="219">
        <v>108.5247883917775</v>
      </c>
    </row>
    <row r="335" spans="1:3" ht="21" customHeight="1">
      <c r="A335" s="227" t="s">
        <v>413</v>
      </c>
      <c r="B335" s="221">
        <v>13364</v>
      </c>
      <c r="C335" s="219">
        <v>88.0368906455863</v>
      </c>
    </row>
    <row r="336" spans="1:3" ht="21" customHeight="1">
      <c r="A336" s="227" t="s">
        <v>414</v>
      </c>
      <c r="B336" s="221">
        <v>2299</v>
      </c>
      <c r="C336" s="219">
        <v>127.50970604547976</v>
      </c>
    </row>
    <row r="337" spans="1:3" ht="21" customHeight="1">
      <c r="A337" s="228" t="s">
        <v>415</v>
      </c>
      <c r="B337" s="229">
        <v>7684</v>
      </c>
      <c r="C337" s="219">
        <v>110.41816352924269</v>
      </c>
    </row>
    <row r="338" spans="1:3" ht="21" customHeight="1">
      <c r="A338" s="227" t="s">
        <v>416</v>
      </c>
      <c r="B338" s="221">
        <v>1153</v>
      </c>
      <c r="C338" s="219">
        <v>128.53957636566332</v>
      </c>
    </row>
    <row r="339" spans="1:3" ht="21" customHeight="1">
      <c r="A339" s="227" t="s">
        <v>417</v>
      </c>
      <c r="B339" s="221">
        <v>465</v>
      </c>
      <c r="C339" s="219">
        <v>103.33333333333334</v>
      </c>
    </row>
    <row r="340" spans="1:3" ht="21" customHeight="1">
      <c r="A340" s="227" t="s">
        <v>418</v>
      </c>
      <c r="B340" s="221">
        <v>969</v>
      </c>
      <c r="C340" s="219">
        <v>102.64830508474576</v>
      </c>
    </row>
    <row r="341" spans="1:3" ht="21" customHeight="1">
      <c r="A341" s="227" t="s">
        <v>419</v>
      </c>
      <c r="B341" s="221">
        <v>4497</v>
      </c>
      <c r="C341" s="219">
        <v>110.60009837678308</v>
      </c>
    </row>
    <row r="342" spans="1:3" ht="21" customHeight="1">
      <c r="A342" s="227" t="s">
        <v>420</v>
      </c>
      <c r="B342" s="221">
        <v>508</v>
      </c>
      <c r="C342" s="219">
        <v>88.81118881118881</v>
      </c>
    </row>
    <row r="343" spans="1:3" ht="21" customHeight="1">
      <c r="A343" s="227" t="s">
        <v>421</v>
      </c>
      <c r="B343" s="221">
        <v>92</v>
      </c>
      <c r="C343" s="219">
        <v>306.6666666666667</v>
      </c>
    </row>
    <row r="344" spans="1:3" ht="21" customHeight="1">
      <c r="A344" s="228" t="s">
        <v>422</v>
      </c>
      <c r="B344" s="229">
        <v>56</v>
      </c>
      <c r="C344" s="219">
        <v>180.64516129032256</v>
      </c>
    </row>
    <row r="345" spans="1:3" ht="21" customHeight="1">
      <c r="A345" s="227" t="s">
        <v>423</v>
      </c>
      <c r="B345" s="221">
        <v>28</v>
      </c>
      <c r="C345" s="219">
        <v>90.32258064516128</v>
      </c>
    </row>
    <row r="346" spans="1:3" ht="21" customHeight="1">
      <c r="A346" s="227" t="s">
        <v>424</v>
      </c>
      <c r="B346" s="221">
        <v>28</v>
      </c>
      <c r="C346" s="219"/>
    </row>
    <row r="347" spans="1:3" ht="21" customHeight="1">
      <c r="A347" s="228" t="s">
        <v>425</v>
      </c>
      <c r="B347" s="229">
        <v>5871</v>
      </c>
      <c r="C347" s="219">
        <v>138.6632026452527</v>
      </c>
    </row>
    <row r="348" spans="1:3" ht="21" customHeight="1">
      <c r="A348" s="227" t="s">
        <v>426</v>
      </c>
      <c r="B348" s="221">
        <v>125</v>
      </c>
      <c r="C348" s="219">
        <v>112.61261261261262</v>
      </c>
    </row>
    <row r="349" spans="1:3" ht="21" customHeight="1">
      <c r="A349" s="227" t="s">
        <v>427</v>
      </c>
      <c r="B349" s="221">
        <v>4928</v>
      </c>
      <c r="C349" s="219">
        <v>144.64338127384798</v>
      </c>
    </row>
    <row r="350" spans="1:3" ht="21" customHeight="1">
      <c r="A350" s="227" t="s">
        <v>428</v>
      </c>
      <c r="B350" s="221">
        <v>818</v>
      </c>
      <c r="C350" s="219">
        <v>114.24581005586592</v>
      </c>
    </row>
    <row r="351" spans="1:3" ht="21" customHeight="1">
      <c r="A351" s="228" t="s">
        <v>429</v>
      </c>
      <c r="B351" s="229">
        <v>300</v>
      </c>
      <c r="C351" s="219">
        <v>150</v>
      </c>
    </row>
    <row r="352" spans="1:3" ht="21" customHeight="1">
      <c r="A352" s="227" t="s">
        <v>430</v>
      </c>
      <c r="B352" s="221">
        <v>300</v>
      </c>
      <c r="C352" s="219">
        <v>150</v>
      </c>
    </row>
    <row r="353" spans="1:3" ht="21" customHeight="1">
      <c r="A353" s="228" t="s">
        <v>431</v>
      </c>
      <c r="B353" s="229">
        <v>23402</v>
      </c>
      <c r="C353" s="219">
        <v>138.99976241387503</v>
      </c>
    </row>
    <row r="354" spans="1:3" ht="21" customHeight="1">
      <c r="A354" s="227" t="s">
        <v>432</v>
      </c>
      <c r="B354" s="221">
        <v>23402</v>
      </c>
      <c r="C354" s="219">
        <v>138.99976241387503</v>
      </c>
    </row>
    <row r="355" spans="1:3" ht="21" customHeight="1">
      <c r="A355" s="228" t="s">
        <v>433</v>
      </c>
      <c r="B355" s="229">
        <v>737</v>
      </c>
      <c r="C355" s="219">
        <v>102.50347705146037</v>
      </c>
    </row>
    <row r="356" spans="1:3" ht="21" customHeight="1">
      <c r="A356" s="227" t="s">
        <v>434</v>
      </c>
      <c r="B356" s="221">
        <v>737</v>
      </c>
      <c r="C356" s="219">
        <v>102.50347705146037</v>
      </c>
    </row>
    <row r="357" spans="1:3" ht="21" customHeight="1">
      <c r="A357" s="228" t="s">
        <v>435</v>
      </c>
      <c r="B357" s="229">
        <v>136</v>
      </c>
      <c r="C357" s="219">
        <v>113.33333333333333</v>
      </c>
    </row>
    <row r="358" spans="1:3" ht="21" customHeight="1">
      <c r="A358" s="227" t="s">
        <v>436</v>
      </c>
      <c r="B358" s="221">
        <v>134</v>
      </c>
      <c r="C358" s="219">
        <v>111.66666666666667</v>
      </c>
    </row>
    <row r="359" spans="1:3" ht="21" customHeight="1">
      <c r="A359" s="227" t="s">
        <v>437</v>
      </c>
      <c r="B359" s="221">
        <v>2</v>
      </c>
      <c r="C359" s="219"/>
    </row>
    <row r="360" spans="1:3" ht="21" customHeight="1">
      <c r="A360" s="228" t="s">
        <v>438</v>
      </c>
      <c r="B360" s="221">
        <v>170</v>
      </c>
      <c r="C360" s="219"/>
    </row>
    <row r="361" spans="1:3" ht="21" customHeight="1">
      <c r="A361" s="227" t="s">
        <v>156</v>
      </c>
      <c r="B361" s="221">
        <v>170</v>
      </c>
      <c r="C361" s="219"/>
    </row>
    <row r="362" spans="1:3" ht="21" customHeight="1">
      <c r="A362" s="228" t="s">
        <v>439</v>
      </c>
      <c r="B362" s="221">
        <v>1766</v>
      </c>
      <c r="C362" s="219">
        <v>124.01685393258425</v>
      </c>
    </row>
    <row r="363" spans="1:3" ht="21" customHeight="1">
      <c r="A363" s="227" t="s">
        <v>440</v>
      </c>
      <c r="B363" s="221">
        <v>1766</v>
      </c>
      <c r="C363" s="219">
        <v>124.01685393258425</v>
      </c>
    </row>
    <row r="364" spans="1:3" ht="21" customHeight="1">
      <c r="A364" s="228" t="s">
        <v>441</v>
      </c>
      <c r="B364" s="229">
        <v>153</v>
      </c>
      <c r="C364" s="219">
        <v>6.90744920993228</v>
      </c>
    </row>
    <row r="365" spans="1:3" ht="21" customHeight="1">
      <c r="A365" s="227" t="s">
        <v>442</v>
      </c>
      <c r="B365" s="221">
        <v>153</v>
      </c>
      <c r="C365" s="219">
        <v>6.90744920993228</v>
      </c>
    </row>
    <row r="366" spans="1:3" ht="21" customHeight="1">
      <c r="A366" s="225" t="s">
        <v>136</v>
      </c>
      <c r="B366" s="229">
        <v>24150</v>
      </c>
      <c r="C366" s="219">
        <v>142.05882352941177</v>
      </c>
    </row>
    <row r="367" spans="1:3" ht="21" customHeight="1">
      <c r="A367" s="228" t="s">
        <v>443</v>
      </c>
      <c r="B367" s="229">
        <v>711</v>
      </c>
      <c r="C367" s="219">
        <v>74.29467084639498</v>
      </c>
    </row>
    <row r="368" spans="1:3" ht="21" customHeight="1">
      <c r="A368" s="227" t="s">
        <v>156</v>
      </c>
      <c r="B368" s="221">
        <v>343</v>
      </c>
      <c r="C368" s="219">
        <v>112.09150326797386</v>
      </c>
    </row>
    <row r="369" spans="1:3" ht="21" customHeight="1">
      <c r="A369" s="227" t="s">
        <v>444</v>
      </c>
      <c r="B369" s="221">
        <v>52</v>
      </c>
      <c r="C369" s="219">
        <v>325</v>
      </c>
    </row>
    <row r="370" spans="1:3" ht="21" customHeight="1">
      <c r="A370" s="227" t="s">
        <v>445</v>
      </c>
      <c r="B370" s="221">
        <v>316</v>
      </c>
      <c r="C370" s="219">
        <v>49.76377952755905</v>
      </c>
    </row>
    <row r="371" spans="1:3" ht="21" customHeight="1">
      <c r="A371" s="228" t="s">
        <v>446</v>
      </c>
      <c r="B371" s="229">
        <v>1175</v>
      </c>
      <c r="C371" s="219">
        <v>125.80299785867237</v>
      </c>
    </row>
    <row r="372" spans="1:3" ht="21" customHeight="1">
      <c r="A372" s="227" t="s">
        <v>447</v>
      </c>
      <c r="B372" s="221">
        <v>1175</v>
      </c>
      <c r="C372" s="219">
        <v>125.80299785867237</v>
      </c>
    </row>
    <row r="373" spans="1:3" ht="21" customHeight="1">
      <c r="A373" s="228" t="s">
        <v>448</v>
      </c>
      <c r="B373" s="229">
        <v>2341</v>
      </c>
      <c r="C373" s="219">
        <v>46.83873549419768</v>
      </c>
    </row>
    <row r="374" spans="1:3" ht="21" customHeight="1">
      <c r="A374" s="227" t="s">
        <v>449</v>
      </c>
      <c r="B374" s="229">
        <v>360</v>
      </c>
      <c r="C374" s="219"/>
    </row>
    <row r="375" spans="1:3" ht="21" customHeight="1">
      <c r="A375" s="227" t="s">
        <v>450</v>
      </c>
      <c r="B375" s="221">
        <v>1431</v>
      </c>
      <c r="C375" s="219">
        <v>49.93021632937892</v>
      </c>
    </row>
    <row r="376" spans="1:3" ht="21" customHeight="1">
      <c r="A376" s="227" t="s">
        <v>451</v>
      </c>
      <c r="B376" s="221">
        <v>550</v>
      </c>
      <c r="C376" s="219">
        <v>25.797373358348967</v>
      </c>
    </row>
    <row r="377" spans="1:3" ht="21" customHeight="1">
      <c r="A377" s="228" t="s">
        <v>452</v>
      </c>
      <c r="B377" s="229">
        <v>420</v>
      </c>
      <c r="C377" s="219">
        <v>70</v>
      </c>
    </row>
    <row r="378" spans="1:3" ht="21" customHeight="1">
      <c r="A378" s="227" t="s">
        <v>453</v>
      </c>
      <c r="B378" s="221">
        <v>420</v>
      </c>
      <c r="C378" s="219">
        <v>70</v>
      </c>
    </row>
    <row r="379" spans="1:3" ht="21" customHeight="1">
      <c r="A379" s="228" t="s">
        <v>454</v>
      </c>
      <c r="B379" s="229">
        <v>0</v>
      </c>
      <c r="C379" s="219">
        <v>0</v>
      </c>
    </row>
    <row r="380" spans="1:3" ht="21" customHeight="1">
      <c r="A380" s="227" t="s">
        <v>455</v>
      </c>
      <c r="B380" s="221">
        <v>0</v>
      </c>
      <c r="C380" s="219">
        <v>0</v>
      </c>
    </row>
    <row r="381" spans="1:3" ht="21" customHeight="1">
      <c r="A381" s="228" t="s">
        <v>456</v>
      </c>
      <c r="B381" s="229">
        <v>2225</v>
      </c>
      <c r="C381" s="219">
        <v>780.7017543859649</v>
      </c>
    </row>
    <row r="382" spans="1:3" ht="21" customHeight="1">
      <c r="A382" s="227" t="s">
        <v>457</v>
      </c>
      <c r="B382" s="221">
        <v>2225</v>
      </c>
      <c r="C382" s="219">
        <v>780.7017543859649</v>
      </c>
    </row>
    <row r="383" spans="1:3" ht="21" customHeight="1">
      <c r="A383" s="228" t="s">
        <v>458</v>
      </c>
      <c r="B383" s="229">
        <v>0</v>
      </c>
      <c r="C383" s="219">
        <v>0</v>
      </c>
    </row>
    <row r="384" spans="1:3" ht="21" customHeight="1">
      <c r="A384" s="227" t="s">
        <v>459</v>
      </c>
      <c r="B384" s="221">
        <v>0</v>
      </c>
      <c r="C384" s="219">
        <v>0</v>
      </c>
    </row>
    <row r="385" spans="1:3" ht="21" customHeight="1">
      <c r="A385" s="228" t="s">
        <v>460</v>
      </c>
      <c r="B385" s="229">
        <v>16433</v>
      </c>
      <c r="C385" s="219">
        <v>181.00011014428904</v>
      </c>
    </row>
    <row r="386" spans="1:3" ht="21" customHeight="1">
      <c r="A386" s="227" t="s">
        <v>461</v>
      </c>
      <c r="B386" s="221">
        <v>16433</v>
      </c>
      <c r="C386" s="219">
        <v>181.00011014428904</v>
      </c>
    </row>
    <row r="387" spans="1:3" ht="21" customHeight="1">
      <c r="A387" s="228" t="s">
        <v>462</v>
      </c>
      <c r="B387" s="229">
        <v>845</v>
      </c>
      <c r="C387" s="219"/>
    </row>
    <row r="388" spans="1:3" ht="21" customHeight="1">
      <c r="A388" s="227" t="s">
        <v>463</v>
      </c>
      <c r="B388" s="221">
        <v>845</v>
      </c>
      <c r="C388" s="219"/>
    </row>
    <row r="389" spans="1:3" ht="21" customHeight="1">
      <c r="A389" s="225" t="s">
        <v>137</v>
      </c>
      <c r="B389" s="229">
        <v>52745</v>
      </c>
      <c r="C389" s="219">
        <v>89.35741270943805</v>
      </c>
    </row>
    <row r="390" spans="1:3" ht="21" customHeight="1">
      <c r="A390" s="228" t="s">
        <v>464</v>
      </c>
      <c r="B390" s="229">
        <v>4769</v>
      </c>
      <c r="C390" s="219">
        <v>72.32332423415227</v>
      </c>
    </row>
    <row r="391" spans="1:3" ht="21" customHeight="1">
      <c r="A391" s="227" t="s">
        <v>156</v>
      </c>
      <c r="B391" s="221">
        <v>2097</v>
      </c>
      <c r="C391" s="219">
        <v>108.14853017019081</v>
      </c>
    </row>
    <row r="392" spans="1:3" ht="21" customHeight="1">
      <c r="A392" s="227" t="s">
        <v>465</v>
      </c>
      <c r="B392" s="221">
        <v>1827</v>
      </c>
      <c r="C392" s="219">
        <v>102.06703910614524</v>
      </c>
    </row>
    <row r="393" spans="1:3" ht="21" customHeight="1">
      <c r="A393" s="227" t="s">
        <v>466</v>
      </c>
      <c r="B393" s="221">
        <v>845</v>
      </c>
      <c r="C393" s="219">
        <v>29.49389179755672</v>
      </c>
    </row>
    <row r="394" spans="1:3" ht="21" customHeight="1">
      <c r="A394" s="228" t="s">
        <v>467</v>
      </c>
      <c r="B394" s="229">
        <v>3119</v>
      </c>
      <c r="C394" s="219">
        <v>133.2336608287057</v>
      </c>
    </row>
    <row r="395" spans="1:3" ht="21" customHeight="1">
      <c r="A395" s="227" t="s">
        <v>468</v>
      </c>
      <c r="B395" s="221">
        <v>3119</v>
      </c>
      <c r="C395" s="219">
        <v>133.2336608287057</v>
      </c>
    </row>
    <row r="396" spans="1:3" ht="21" customHeight="1">
      <c r="A396" s="228" t="s">
        <v>469</v>
      </c>
      <c r="B396" s="229">
        <v>18449</v>
      </c>
      <c r="C396" s="219">
        <v>512.8996385877119</v>
      </c>
    </row>
    <row r="397" spans="1:3" ht="21" customHeight="1">
      <c r="A397" s="227" t="s">
        <v>470</v>
      </c>
      <c r="B397" s="221">
        <v>1364</v>
      </c>
      <c r="C397" s="219">
        <v>391.95402298850576</v>
      </c>
    </row>
    <row r="398" spans="1:3" ht="21" customHeight="1">
      <c r="A398" s="227" t="s">
        <v>471</v>
      </c>
      <c r="B398" s="221">
        <v>17085</v>
      </c>
      <c r="C398" s="219">
        <v>525.8541089566021</v>
      </c>
    </row>
    <row r="399" spans="1:3" ht="21" customHeight="1">
      <c r="A399" s="228" t="s">
        <v>472</v>
      </c>
      <c r="B399" s="229">
        <v>8218</v>
      </c>
      <c r="C399" s="219">
        <v>71.1268824649472</v>
      </c>
    </row>
    <row r="400" spans="1:3" ht="21" customHeight="1">
      <c r="A400" s="227" t="s">
        <v>473</v>
      </c>
      <c r="B400" s="221">
        <v>8218</v>
      </c>
      <c r="C400" s="219">
        <v>71.1268824649472</v>
      </c>
    </row>
    <row r="401" spans="1:3" ht="21" customHeight="1">
      <c r="A401" s="228" t="s">
        <v>474</v>
      </c>
      <c r="B401" s="229">
        <v>18190</v>
      </c>
      <c r="C401" s="219">
        <v>52.05918548410177</v>
      </c>
    </row>
    <row r="402" spans="1:3" ht="21" customHeight="1">
      <c r="A402" s="227" t="s">
        <v>475</v>
      </c>
      <c r="B402" s="229">
        <v>18190</v>
      </c>
      <c r="C402" s="219">
        <v>52.05918548410177</v>
      </c>
    </row>
    <row r="403" spans="1:3" ht="21" customHeight="1">
      <c r="A403" s="225" t="s">
        <v>138</v>
      </c>
      <c r="B403" s="229">
        <v>50764</v>
      </c>
      <c r="C403" s="219">
        <v>95.76306357291077</v>
      </c>
    </row>
    <row r="404" spans="1:3" ht="21" customHeight="1">
      <c r="A404" s="228" t="s">
        <v>476</v>
      </c>
      <c r="B404" s="229">
        <v>17876</v>
      </c>
      <c r="C404" s="219">
        <v>89.56360539105165</v>
      </c>
    </row>
    <row r="405" spans="1:3" ht="21" customHeight="1">
      <c r="A405" s="227" t="s">
        <v>156</v>
      </c>
      <c r="B405" s="221">
        <v>1099</v>
      </c>
      <c r="C405" s="219">
        <v>104.36847103513772</v>
      </c>
    </row>
    <row r="406" spans="1:3" ht="21" customHeight="1">
      <c r="A406" s="227" t="s">
        <v>157</v>
      </c>
      <c r="B406" s="221">
        <v>82</v>
      </c>
      <c r="C406" s="219">
        <v>174.468085106383</v>
      </c>
    </row>
    <row r="407" spans="1:3" ht="21" customHeight="1">
      <c r="A407" s="227" t="s">
        <v>169</v>
      </c>
      <c r="B407" s="221">
        <v>3109</v>
      </c>
      <c r="C407" s="219">
        <v>108.32752613240417</v>
      </c>
    </row>
    <row r="408" spans="1:3" ht="21" customHeight="1">
      <c r="A408" s="227" t="s">
        <v>477</v>
      </c>
      <c r="B408" s="221">
        <v>7</v>
      </c>
      <c r="C408" s="219">
        <v>2.4475524475524475</v>
      </c>
    </row>
    <row r="409" spans="1:3" ht="21" customHeight="1">
      <c r="A409" s="227" t="s">
        <v>478</v>
      </c>
      <c r="B409" s="221">
        <v>348</v>
      </c>
      <c r="C409" s="219">
        <v>101.75438596491229</v>
      </c>
    </row>
    <row r="410" spans="1:3" ht="21" customHeight="1">
      <c r="A410" s="227" t="s">
        <v>479</v>
      </c>
      <c r="B410" s="221">
        <v>89</v>
      </c>
      <c r="C410" s="219">
        <v>48.10810810810811</v>
      </c>
    </row>
    <row r="411" spans="1:3" ht="21" customHeight="1">
      <c r="A411" s="227" t="s">
        <v>480</v>
      </c>
      <c r="B411" s="221">
        <v>15</v>
      </c>
      <c r="C411" s="219">
        <v>62.5</v>
      </c>
    </row>
    <row r="412" spans="1:3" ht="21" customHeight="1">
      <c r="A412" s="227" t="s">
        <v>481</v>
      </c>
      <c r="B412" s="221">
        <v>2</v>
      </c>
      <c r="C412" s="219">
        <v>5</v>
      </c>
    </row>
    <row r="413" spans="1:3" ht="21" customHeight="1">
      <c r="A413" s="227" t="s">
        <v>482</v>
      </c>
      <c r="B413" s="221">
        <v>2</v>
      </c>
      <c r="C413" s="219">
        <v>3.3333333333333335</v>
      </c>
    </row>
    <row r="414" spans="1:3" ht="21" customHeight="1">
      <c r="A414" s="227" t="s">
        <v>483</v>
      </c>
      <c r="B414" s="221">
        <v>0</v>
      </c>
      <c r="C414" s="219">
        <v>0</v>
      </c>
    </row>
    <row r="415" spans="1:3" ht="21" customHeight="1">
      <c r="A415" s="227" t="s">
        <v>484</v>
      </c>
      <c r="B415" s="221">
        <v>160</v>
      </c>
      <c r="C415" s="219">
        <v>3.77447511205473</v>
      </c>
    </row>
    <row r="416" spans="1:3" ht="21" customHeight="1">
      <c r="A416" s="227" t="s">
        <v>485</v>
      </c>
      <c r="B416" s="221">
        <v>1115</v>
      </c>
      <c r="C416" s="219">
        <v>107.31472569778633</v>
      </c>
    </row>
    <row r="417" spans="1:3" ht="21" customHeight="1">
      <c r="A417" s="227" t="s">
        <v>486</v>
      </c>
      <c r="B417" s="221">
        <v>69</v>
      </c>
      <c r="C417" s="219">
        <v>27.380952380952383</v>
      </c>
    </row>
    <row r="418" spans="1:3" ht="21" customHeight="1">
      <c r="A418" s="227" t="s">
        <v>487</v>
      </c>
      <c r="B418" s="221">
        <v>850</v>
      </c>
      <c r="C418" s="219">
        <v>78.84972170686456</v>
      </c>
    </row>
    <row r="419" spans="1:3" ht="21" customHeight="1">
      <c r="A419" s="227" t="s">
        <v>488</v>
      </c>
      <c r="B419" s="221">
        <v>30</v>
      </c>
      <c r="C419" s="219"/>
    </row>
    <row r="420" spans="1:3" ht="21" customHeight="1">
      <c r="A420" s="227" t="s">
        <v>489</v>
      </c>
      <c r="B420" s="221">
        <v>633</v>
      </c>
      <c r="C420" s="219">
        <v>187.27810650887574</v>
      </c>
    </row>
    <row r="421" spans="1:3" ht="21" customHeight="1">
      <c r="A421" s="227" t="s">
        <v>490</v>
      </c>
      <c r="B421" s="221">
        <v>1364</v>
      </c>
      <c r="C421" s="219">
        <v>60.70315976858033</v>
      </c>
    </row>
    <row r="422" spans="1:3" ht="21" customHeight="1">
      <c r="A422" s="227" t="s">
        <v>491</v>
      </c>
      <c r="B422" s="221">
        <v>50</v>
      </c>
      <c r="C422" s="219">
        <v>92.5925925925926</v>
      </c>
    </row>
    <row r="423" spans="1:3" ht="21" customHeight="1">
      <c r="A423" s="227" t="s">
        <v>492</v>
      </c>
      <c r="B423" s="221">
        <v>8852</v>
      </c>
      <c r="C423" s="219">
        <v>152.9635389666494</v>
      </c>
    </row>
    <row r="424" spans="1:3" ht="21" customHeight="1">
      <c r="A424" s="230" t="s">
        <v>493</v>
      </c>
      <c r="B424" s="229">
        <v>9680</v>
      </c>
      <c r="C424" s="219">
        <v>91.88419553868059</v>
      </c>
    </row>
    <row r="425" spans="1:3" ht="21" customHeight="1">
      <c r="A425" s="227" t="s">
        <v>156</v>
      </c>
      <c r="B425" s="221">
        <v>1208</v>
      </c>
      <c r="C425" s="219">
        <v>108.1468218442256</v>
      </c>
    </row>
    <row r="426" spans="1:3" ht="21" customHeight="1">
      <c r="A426" s="227" t="s">
        <v>157</v>
      </c>
      <c r="B426" s="221">
        <v>45</v>
      </c>
      <c r="C426" s="219">
        <v>100</v>
      </c>
    </row>
    <row r="427" spans="1:3" ht="21" customHeight="1">
      <c r="A427" s="227" t="s">
        <v>494</v>
      </c>
      <c r="B427" s="221">
        <v>391</v>
      </c>
      <c r="C427" s="219">
        <v>104.54545454545455</v>
      </c>
    </row>
    <row r="428" spans="1:3" ht="21" customHeight="1">
      <c r="A428" s="227" t="s">
        <v>495</v>
      </c>
      <c r="B428" s="221">
        <v>1364</v>
      </c>
      <c r="C428" s="219">
        <v>156.06407322654462</v>
      </c>
    </row>
    <row r="429" spans="1:3" ht="21" customHeight="1">
      <c r="A429" s="227" t="s">
        <v>496</v>
      </c>
      <c r="B429" s="221">
        <v>200</v>
      </c>
      <c r="C429" s="219">
        <v>6666.666666666667</v>
      </c>
    </row>
    <row r="430" spans="1:3" ht="21" customHeight="1">
      <c r="A430" s="227" t="s">
        <v>497</v>
      </c>
      <c r="B430" s="221">
        <v>459</v>
      </c>
      <c r="C430" s="219">
        <v>100.87912087912088</v>
      </c>
    </row>
    <row r="431" spans="1:3" ht="21" customHeight="1">
      <c r="A431" s="227" t="s">
        <v>498</v>
      </c>
      <c r="B431" s="221">
        <v>5591</v>
      </c>
      <c r="C431" s="219">
        <v>77.91248606465999</v>
      </c>
    </row>
    <row r="432" spans="1:3" ht="21" customHeight="1">
      <c r="A432" s="227" t="s">
        <v>499</v>
      </c>
      <c r="B432" s="221">
        <v>0</v>
      </c>
      <c r="C432" s="219">
        <v>0</v>
      </c>
    </row>
    <row r="433" spans="1:3" ht="21" customHeight="1">
      <c r="A433" s="227" t="s">
        <v>500</v>
      </c>
      <c r="B433" s="221">
        <v>30</v>
      </c>
      <c r="C433" s="219">
        <v>15</v>
      </c>
    </row>
    <row r="434" spans="1:3" ht="21" customHeight="1">
      <c r="A434" s="227" t="s">
        <v>501</v>
      </c>
      <c r="B434" s="221">
        <v>132</v>
      </c>
      <c r="C434" s="219">
        <v>111.86440677966101</v>
      </c>
    </row>
    <row r="435" spans="1:3" ht="21" customHeight="1">
      <c r="A435" s="227" t="s">
        <v>502</v>
      </c>
      <c r="B435" s="221">
        <v>260</v>
      </c>
      <c r="C435" s="219">
        <v>169.9346405228758</v>
      </c>
    </row>
    <row r="436" spans="1:3" ht="21" customHeight="1">
      <c r="A436" s="228" t="s">
        <v>503</v>
      </c>
      <c r="B436" s="229">
        <v>8159</v>
      </c>
      <c r="C436" s="219">
        <v>92.10882817791827</v>
      </c>
    </row>
    <row r="437" spans="1:3" ht="21" customHeight="1">
      <c r="A437" s="227" t="s">
        <v>156</v>
      </c>
      <c r="B437" s="221">
        <v>747</v>
      </c>
      <c r="C437" s="219">
        <v>117.0846394984326</v>
      </c>
    </row>
    <row r="438" spans="1:3" ht="21" customHeight="1">
      <c r="A438" s="227" t="s">
        <v>157</v>
      </c>
      <c r="B438" s="221">
        <v>5</v>
      </c>
      <c r="C438" s="219">
        <v>100</v>
      </c>
    </row>
    <row r="439" spans="1:3" ht="21" customHeight="1">
      <c r="A439" s="227" t="s">
        <v>504</v>
      </c>
      <c r="B439" s="221">
        <v>158</v>
      </c>
      <c r="C439" s="219">
        <v>175.55555555555554</v>
      </c>
    </row>
    <row r="440" spans="1:3" ht="21" customHeight="1">
      <c r="A440" s="227" t="s">
        <v>505</v>
      </c>
      <c r="B440" s="221">
        <v>4148</v>
      </c>
      <c r="C440" s="219">
        <v>114.01869158878503</v>
      </c>
    </row>
    <row r="441" spans="1:3" ht="21" customHeight="1">
      <c r="A441" s="227" t="s">
        <v>506</v>
      </c>
      <c r="B441" s="221">
        <v>1480</v>
      </c>
      <c r="C441" s="219">
        <v>66.81715575620768</v>
      </c>
    </row>
    <row r="442" spans="1:3" ht="21" customHeight="1">
      <c r="A442" s="227" t="s">
        <v>507</v>
      </c>
      <c r="B442" s="221">
        <v>0</v>
      </c>
      <c r="C442" s="219">
        <v>0</v>
      </c>
    </row>
    <row r="443" spans="1:3" ht="21" customHeight="1">
      <c r="A443" s="227" t="s">
        <v>508</v>
      </c>
      <c r="B443" s="221">
        <v>312</v>
      </c>
      <c r="C443" s="219">
        <v>83.6461126005362</v>
      </c>
    </row>
    <row r="444" spans="1:3" ht="21" customHeight="1">
      <c r="A444" s="227" t="s">
        <v>509</v>
      </c>
      <c r="B444" s="221">
        <v>55</v>
      </c>
      <c r="C444" s="219">
        <v>11.434511434511435</v>
      </c>
    </row>
    <row r="445" spans="1:3" ht="21" customHeight="1">
      <c r="A445" s="227" t="s">
        <v>510</v>
      </c>
      <c r="B445" s="221">
        <v>10</v>
      </c>
      <c r="C445" s="219">
        <v>100</v>
      </c>
    </row>
    <row r="446" spans="1:3" ht="21" customHeight="1">
      <c r="A446" s="227" t="s">
        <v>511</v>
      </c>
      <c r="B446" s="221">
        <v>315</v>
      </c>
      <c r="C446" s="219">
        <v>53.38983050847458</v>
      </c>
    </row>
    <row r="447" spans="1:3" ht="21" customHeight="1">
      <c r="A447" s="227" t="s">
        <v>512</v>
      </c>
      <c r="B447" s="221">
        <v>0</v>
      </c>
      <c r="C447" s="219">
        <v>0</v>
      </c>
    </row>
    <row r="448" spans="1:3" ht="21" customHeight="1">
      <c r="A448" s="227" t="s">
        <v>513</v>
      </c>
      <c r="B448" s="221">
        <v>0</v>
      </c>
      <c r="C448" s="219">
        <v>0</v>
      </c>
    </row>
    <row r="449" spans="1:3" ht="21" customHeight="1">
      <c r="A449" s="227" t="s">
        <v>514</v>
      </c>
      <c r="B449" s="221">
        <v>929</v>
      </c>
      <c r="C449" s="219">
        <v>173.97003745318352</v>
      </c>
    </row>
    <row r="450" spans="1:3" ht="21" customHeight="1">
      <c r="A450" s="228" t="s">
        <v>515</v>
      </c>
      <c r="B450" s="229">
        <v>6291</v>
      </c>
      <c r="C450" s="219">
        <v>133.19923777260217</v>
      </c>
    </row>
    <row r="451" spans="1:3" ht="21" customHeight="1">
      <c r="A451" s="227" t="s">
        <v>516</v>
      </c>
      <c r="B451" s="221">
        <v>400</v>
      </c>
      <c r="C451" s="219">
        <v>136.51877133105802</v>
      </c>
    </row>
    <row r="452" spans="1:3" ht="21" customHeight="1">
      <c r="A452" s="227" t="s">
        <v>517</v>
      </c>
      <c r="B452" s="221">
        <v>120</v>
      </c>
      <c r="C452" s="219"/>
    </row>
    <row r="453" spans="1:3" ht="21" customHeight="1">
      <c r="A453" s="227" t="s">
        <v>518</v>
      </c>
      <c r="B453" s="221">
        <v>5771</v>
      </c>
      <c r="C453" s="219">
        <v>130.27088036117382</v>
      </c>
    </row>
    <row r="454" spans="1:3" ht="21" customHeight="1">
      <c r="A454" s="228" t="s">
        <v>519</v>
      </c>
      <c r="B454" s="229">
        <v>13</v>
      </c>
      <c r="C454" s="219">
        <v>1.88953488372093</v>
      </c>
    </row>
    <row r="455" spans="1:3" ht="21" customHeight="1">
      <c r="A455" s="227" t="s">
        <v>302</v>
      </c>
      <c r="B455" s="221">
        <v>0</v>
      </c>
      <c r="C455" s="219">
        <v>0</v>
      </c>
    </row>
    <row r="456" spans="1:3" ht="21" customHeight="1">
      <c r="A456" s="227" t="s">
        <v>520</v>
      </c>
      <c r="B456" s="221">
        <v>13</v>
      </c>
      <c r="C456" s="219">
        <v>3.927492447129909</v>
      </c>
    </row>
    <row r="457" spans="1:3" ht="21" customHeight="1">
      <c r="A457" s="227" t="s">
        <v>521</v>
      </c>
      <c r="B457" s="221">
        <v>0</v>
      </c>
      <c r="C457" s="219">
        <v>0</v>
      </c>
    </row>
    <row r="458" spans="1:3" ht="21" customHeight="1">
      <c r="A458" s="228" t="s">
        <v>522</v>
      </c>
      <c r="B458" s="229">
        <v>6578</v>
      </c>
      <c r="C458" s="219">
        <v>118.7793427230047</v>
      </c>
    </row>
    <row r="459" spans="1:3" ht="21" customHeight="1">
      <c r="A459" s="227" t="s">
        <v>523</v>
      </c>
      <c r="B459" s="221">
        <v>0</v>
      </c>
      <c r="C459" s="219">
        <v>0</v>
      </c>
    </row>
    <row r="460" spans="1:3" ht="21" customHeight="1">
      <c r="A460" s="227" t="s">
        <v>524</v>
      </c>
      <c r="B460" s="221">
        <v>10</v>
      </c>
      <c r="C460" s="219"/>
    </row>
    <row r="461" spans="1:3" ht="21" customHeight="1">
      <c r="A461" s="227" t="s">
        <v>525</v>
      </c>
      <c r="B461" s="221">
        <v>6549</v>
      </c>
      <c r="C461" s="219">
        <v>118.29841040462428</v>
      </c>
    </row>
    <row r="462" spans="1:3" ht="21" customHeight="1">
      <c r="A462" s="227" t="s">
        <v>526</v>
      </c>
      <c r="B462" s="221">
        <v>12</v>
      </c>
      <c r="C462" s="219"/>
    </row>
    <row r="463" spans="1:3" ht="21" customHeight="1">
      <c r="A463" s="227" t="s">
        <v>527</v>
      </c>
      <c r="B463" s="221">
        <v>7</v>
      </c>
      <c r="C463" s="219"/>
    </row>
    <row r="464" spans="1:3" ht="21" customHeight="1">
      <c r="A464" s="228" t="s">
        <v>528</v>
      </c>
      <c r="B464" s="229">
        <v>38</v>
      </c>
      <c r="C464" s="219">
        <v>6.909090909090909</v>
      </c>
    </row>
    <row r="465" spans="1:3" ht="21" customHeight="1">
      <c r="A465" s="227" t="s">
        <v>529</v>
      </c>
      <c r="B465" s="221">
        <v>0</v>
      </c>
      <c r="C465" s="219">
        <v>0</v>
      </c>
    </row>
    <row r="466" spans="1:3" ht="21" customHeight="1">
      <c r="A466" s="227" t="s">
        <v>530</v>
      </c>
      <c r="B466" s="221">
        <v>38</v>
      </c>
      <c r="C466" s="219">
        <v>88.37209302325581</v>
      </c>
    </row>
    <row r="467" spans="1:3" ht="21" customHeight="1">
      <c r="A467" s="228" t="s">
        <v>531</v>
      </c>
      <c r="B467" s="229">
        <v>2129</v>
      </c>
      <c r="C467" s="219">
        <v>98.61046780917091</v>
      </c>
    </row>
    <row r="468" spans="1:3" ht="21" customHeight="1">
      <c r="A468" s="227" t="s">
        <v>532</v>
      </c>
      <c r="B468" s="221">
        <v>2129</v>
      </c>
      <c r="C468" s="219">
        <v>98.61046780917091</v>
      </c>
    </row>
    <row r="469" spans="1:3" ht="21" customHeight="1">
      <c r="A469" s="225" t="s">
        <v>139</v>
      </c>
      <c r="B469" s="229">
        <v>6768</v>
      </c>
      <c r="C469" s="219">
        <v>32.38432460883296</v>
      </c>
    </row>
    <row r="470" spans="1:3" ht="21" customHeight="1">
      <c r="A470" s="228" t="s">
        <v>533</v>
      </c>
      <c r="B470" s="229">
        <v>5800</v>
      </c>
      <c r="C470" s="219">
        <v>332.7596098680436</v>
      </c>
    </row>
    <row r="471" spans="1:3" ht="21" customHeight="1">
      <c r="A471" s="227" t="s">
        <v>156</v>
      </c>
      <c r="B471" s="221">
        <v>1718</v>
      </c>
      <c r="C471" s="219">
        <v>110.624597553123</v>
      </c>
    </row>
    <row r="472" spans="1:3" ht="21" customHeight="1">
      <c r="A472" s="227" t="s">
        <v>534</v>
      </c>
      <c r="B472" s="221">
        <v>145</v>
      </c>
      <c r="C472" s="219">
        <v>102.83687943262412</v>
      </c>
    </row>
    <row r="473" spans="1:3" ht="21" customHeight="1">
      <c r="A473" s="227" t="s">
        <v>535</v>
      </c>
      <c r="B473" s="221">
        <v>66</v>
      </c>
      <c r="C473" s="219"/>
    </row>
    <row r="474" spans="1:3" ht="21" customHeight="1">
      <c r="A474" s="227" t="s">
        <v>536</v>
      </c>
      <c r="B474" s="221">
        <v>3871</v>
      </c>
      <c r="C474" s="219">
        <v>7900</v>
      </c>
    </row>
    <row r="475" spans="1:3" ht="21" customHeight="1">
      <c r="A475" s="228" t="s">
        <v>537</v>
      </c>
      <c r="B475" s="229">
        <v>527</v>
      </c>
      <c r="C475" s="219">
        <v>47.64918625678119</v>
      </c>
    </row>
    <row r="476" spans="1:3" ht="21" customHeight="1">
      <c r="A476" s="227" t="s">
        <v>538</v>
      </c>
      <c r="B476" s="221">
        <v>280</v>
      </c>
      <c r="C476" s="219">
        <v>46.97986577181208</v>
      </c>
    </row>
    <row r="477" spans="1:3" ht="21" customHeight="1">
      <c r="A477" s="227" t="s">
        <v>539</v>
      </c>
      <c r="B477" s="221">
        <v>110</v>
      </c>
      <c r="C477" s="219">
        <v>34.161490683229815</v>
      </c>
    </row>
    <row r="478" spans="1:3" ht="21" customHeight="1">
      <c r="A478" s="227" t="s">
        <v>540</v>
      </c>
      <c r="B478" s="221">
        <v>132</v>
      </c>
      <c r="C478" s="219">
        <v>70.2127659574468</v>
      </c>
    </row>
    <row r="479" spans="1:3" ht="21" customHeight="1">
      <c r="A479" s="227" t="s">
        <v>541</v>
      </c>
      <c r="B479" s="221">
        <v>5</v>
      </c>
      <c r="C479" s="219"/>
    </row>
    <row r="480" spans="1:3" ht="21" customHeight="1">
      <c r="A480" s="228" t="s">
        <v>542</v>
      </c>
      <c r="B480" s="229">
        <v>67</v>
      </c>
      <c r="C480" s="219">
        <v>0.4053727008712488</v>
      </c>
    </row>
    <row r="481" spans="1:3" ht="21" customHeight="1">
      <c r="A481" s="227" t="s">
        <v>543</v>
      </c>
      <c r="B481" s="221">
        <v>67</v>
      </c>
      <c r="C481" s="219">
        <v>0.41233306665025543</v>
      </c>
    </row>
    <row r="482" spans="1:3" ht="21" customHeight="1">
      <c r="A482" s="227" t="s">
        <v>544</v>
      </c>
      <c r="B482" s="221">
        <v>0</v>
      </c>
      <c r="C482" s="219">
        <v>0</v>
      </c>
    </row>
    <row r="483" spans="1:3" ht="21" customHeight="1">
      <c r="A483" s="228" t="s">
        <v>545</v>
      </c>
      <c r="B483" s="229">
        <v>374</v>
      </c>
      <c r="C483" s="219">
        <v>24.57293035479632</v>
      </c>
    </row>
    <row r="484" spans="1:3" ht="21" customHeight="1">
      <c r="A484" s="227" t="s">
        <v>546</v>
      </c>
      <c r="B484" s="221">
        <v>123</v>
      </c>
      <c r="C484" s="219">
        <v>8.506224066390041</v>
      </c>
    </row>
    <row r="485" spans="1:3" ht="21" customHeight="1">
      <c r="A485" s="227" t="s">
        <v>547</v>
      </c>
      <c r="B485" s="221">
        <v>251</v>
      </c>
      <c r="C485" s="219">
        <v>330.2631578947369</v>
      </c>
    </row>
    <row r="486" spans="1:3" ht="21" customHeight="1">
      <c r="A486" s="225" t="s">
        <v>140</v>
      </c>
      <c r="B486" s="229">
        <v>28989</v>
      </c>
      <c r="C486" s="219">
        <v>70.8067707188393</v>
      </c>
    </row>
    <row r="487" spans="1:3" ht="21" customHeight="1">
      <c r="A487" s="228" t="s">
        <v>548</v>
      </c>
      <c r="B487" s="229">
        <v>2934</v>
      </c>
      <c r="C487" s="219">
        <v>55.28547201808932</v>
      </c>
    </row>
    <row r="488" spans="1:3" ht="21" customHeight="1">
      <c r="A488" s="227" t="s">
        <v>549</v>
      </c>
      <c r="B488" s="221">
        <v>76</v>
      </c>
      <c r="C488" s="219">
        <v>97.43589743589743</v>
      </c>
    </row>
    <row r="489" spans="1:3" ht="21" customHeight="1">
      <c r="A489" s="227" t="s">
        <v>550</v>
      </c>
      <c r="B489" s="221">
        <v>2858</v>
      </c>
      <c r="C489" s="219">
        <v>54.65672212660164</v>
      </c>
    </row>
    <row r="490" spans="1:3" ht="21" customHeight="1">
      <c r="A490" s="228" t="s">
        <v>551</v>
      </c>
      <c r="B490" s="229">
        <v>1082</v>
      </c>
      <c r="C490" s="219"/>
    </row>
    <row r="491" spans="1:3" ht="21" customHeight="1">
      <c r="A491" s="227" t="s">
        <v>552</v>
      </c>
      <c r="B491" s="221">
        <v>1050</v>
      </c>
      <c r="C491" s="219"/>
    </row>
    <row r="492" spans="1:3" ht="21" customHeight="1">
      <c r="A492" s="227" t="s">
        <v>553</v>
      </c>
      <c r="B492" s="221">
        <v>32</v>
      </c>
      <c r="C492" s="219"/>
    </row>
    <row r="493" spans="1:3" ht="21" customHeight="1">
      <c r="A493" s="228" t="s">
        <v>554</v>
      </c>
      <c r="B493" s="229">
        <v>178</v>
      </c>
      <c r="C493" s="219">
        <v>112.65822784810126</v>
      </c>
    </row>
    <row r="494" spans="1:3" ht="21" customHeight="1">
      <c r="A494" s="227" t="s">
        <v>156</v>
      </c>
      <c r="B494" s="221">
        <v>168</v>
      </c>
      <c r="C494" s="219">
        <v>121.73913043478262</v>
      </c>
    </row>
    <row r="495" spans="1:3" ht="21" customHeight="1">
      <c r="A495" s="227" t="s">
        <v>555</v>
      </c>
      <c r="B495" s="221">
        <v>10</v>
      </c>
      <c r="C495" s="219">
        <v>50</v>
      </c>
    </row>
    <row r="496" spans="1:3" ht="21" customHeight="1">
      <c r="A496" s="228" t="s">
        <v>556</v>
      </c>
      <c r="B496" s="229">
        <v>13201</v>
      </c>
      <c r="C496" s="219">
        <v>45.06845106005258</v>
      </c>
    </row>
    <row r="497" spans="1:3" ht="21" customHeight="1">
      <c r="A497" s="227" t="s">
        <v>157</v>
      </c>
      <c r="B497" s="229">
        <v>4</v>
      </c>
      <c r="C497" s="219"/>
    </row>
    <row r="498" spans="1:3" ht="21" customHeight="1">
      <c r="A498" s="227" t="s">
        <v>557</v>
      </c>
      <c r="B498" s="221">
        <v>13197</v>
      </c>
      <c r="C498" s="219">
        <v>45.05479498822164</v>
      </c>
    </row>
    <row r="499" spans="1:3" ht="21" customHeight="1">
      <c r="A499" s="228" t="s">
        <v>558</v>
      </c>
      <c r="B499" s="229">
        <v>11594</v>
      </c>
      <c r="C499" s="219">
        <v>187.45351657235247</v>
      </c>
    </row>
    <row r="500" spans="1:3" ht="21" customHeight="1">
      <c r="A500" s="227" t="s">
        <v>559</v>
      </c>
      <c r="B500" s="221">
        <v>6570</v>
      </c>
      <c r="C500" s="219"/>
    </row>
    <row r="501" spans="1:3" ht="21" customHeight="1">
      <c r="A501" s="227" t="s">
        <v>560</v>
      </c>
      <c r="B501" s="221">
        <v>5024</v>
      </c>
      <c r="C501" s="219">
        <v>81.2287793047696</v>
      </c>
    </row>
    <row r="502" spans="1:3" ht="21" customHeight="1">
      <c r="A502" s="225" t="s">
        <v>141</v>
      </c>
      <c r="B502" s="229">
        <v>13371</v>
      </c>
      <c r="C502" s="219">
        <v>564.89226869455</v>
      </c>
    </row>
    <row r="503" spans="1:3" ht="21" customHeight="1">
      <c r="A503" s="228" t="s">
        <v>561</v>
      </c>
      <c r="B503" s="229">
        <v>2150</v>
      </c>
      <c r="C503" s="219">
        <v>227.51322751322755</v>
      </c>
    </row>
    <row r="504" spans="1:3" ht="21" customHeight="1">
      <c r="A504" s="227" t="s">
        <v>156</v>
      </c>
      <c r="B504" s="221">
        <v>0</v>
      </c>
      <c r="C504" s="219">
        <v>0</v>
      </c>
    </row>
    <row r="505" spans="1:3" ht="21" customHeight="1">
      <c r="A505" s="227" t="s">
        <v>157</v>
      </c>
      <c r="B505" s="221">
        <v>8</v>
      </c>
      <c r="C505" s="219"/>
    </row>
    <row r="506" spans="1:3" ht="21" customHeight="1">
      <c r="A506" s="227" t="s">
        <v>562</v>
      </c>
      <c r="B506" s="221">
        <v>2142</v>
      </c>
      <c r="C506" s="219">
        <v>226.90677966101697</v>
      </c>
    </row>
    <row r="507" spans="1:3" ht="21" customHeight="1">
      <c r="A507" s="228" t="s">
        <v>563</v>
      </c>
      <c r="B507" s="229">
        <v>2221</v>
      </c>
      <c r="C507" s="219">
        <v>190.64377682403432</v>
      </c>
    </row>
    <row r="508" spans="1:3" ht="21" customHeight="1">
      <c r="A508" s="227" t="s">
        <v>564</v>
      </c>
      <c r="B508" s="221">
        <v>2221</v>
      </c>
      <c r="C508" s="219">
        <v>190.64377682403432</v>
      </c>
    </row>
    <row r="509" spans="1:3" ht="21" customHeight="1">
      <c r="A509" s="228" t="s">
        <v>565</v>
      </c>
      <c r="B509" s="229">
        <v>9000</v>
      </c>
      <c r="C509" s="219">
        <v>3501.945525291829</v>
      </c>
    </row>
    <row r="510" spans="1:3" ht="21" customHeight="1">
      <c r="A510" s="227" t="s">
        <v>566</v>
      </c>
      <c r="B510" s="221">
        <v>0</v>
      </c>
      <c r="C510" s="219">
        <v>0</v>
      </c>
    </row>
    <row r="511" spans="1:3" ht="21" customHeight="1">
      <c r="A511" s="227" t="s">
        <v>567</v>
      </c>
      <c r="B511" s="221">
        <v>9000</v>
      </c>
      <c r="C511" s="219">
        <v>15789.473684210527</v>
      </c>
    </row>
    <row r="512" spans="1:3" ht="21" customHeight="1">
      <c r="A512" s="225" t="s">
        <v>142</v>
      </c>
      <c r="B512" s="229">
        <v>150</v>
      </c>
      <c r="C512" s="219">
        <v>166.66666666666669</v>
      </c>
    </row>
    <row r="513" spans="1:3" ht="21" customHeight="1">
      <c r="A513" s="228" t="s">
        <v>568</v>
      </c>
      <c r="B513" s="229">
        <v>150</v>
      </c>
      <c r="C513" s="219">
        <v>166.66666666666669</v>
      </c>
    </row>
    <row r="514" spans="1:3" ht="21" customHeight="1">
      <c r="A514" s="227" t="s">
        <v>569</v>
      </c>
      <c r="B514" s="221">
        <v>150</v>
      </c>
      <c r="C514" s="219">
        <v>166.66666666666669</v>
      </c>
    </row>
    <row r="515" spans="1:3" ht="21" customHeight="1">
      <c r="A515" s="225" t="s">
        <v>143</v>
      </c>
      <c r="B515" s="229">
        <v>244</v>
      </c>
      <c r="C515" s="219">
        <v>100</v>
      </c>
    </row>
    <row r="516" spans="1:3" ht="21" customHeight="1">
      <c r="A516" s="228" t="s">
        <v>570</v>
      </c>
      <c r="B516" s="221">
        <v>244</v>
      </c>
      <c r="C516" s="219">
        <v>100</v>
      </c>
    </row>
    <row r="517" spans="1:3" ht="21" customHeight="1">
      <c r="A517" s="231" t="s">
        <v>144</v>
      </c>
      <c r="B517" s="221">
        <v>14495</v>
      </c>
      <c r="C517" s="219">
        <v>87.03614747207878</v>
      </c>
    </row>
    <row r="518" spans="1:3" ht="21" customHeight="1">
      <c r="A518" s="230" t="s">
        <v>571</v>
      </c>
      <c r="B518" s="221">
        <v>11666</v>
      </c>
      <c r="C518" s="219">
        <v>102.7027027027027</v>
      </c>
    </row>
    <row r="519" spans="1:3" ht="21" customHeight="1">
      <c r="A519" s="227" t="s">
        <v>156</v>
      </c>
      <c r="B519" s="221">
        <v>488</v>
      </c>
      <c r="C519" s="219">
        <v>132.9700272479564</v>
      </c>
    </row>
    <row r="520" spans="1:3" ht="21" customHeight="1">
      <c r="A520" s="227" t="s">
        <v>572</v>
      </c>
      <c r="B520" s="221">
        <v>10</v>
      </c>
      <c r="C520" s="219"/>
    </row>
    <row r="521" spans="1:3" ht="21" customHeight="1">
      <c r="A521" s="227" t="s">
        <v>573</v>
      </c>
      <c r="B521" s="221">
        <v>2410</v>
      </c>
      <c r="C521" s="219">
        <v>24.9844495127514</v>
      </c>
    </row>
    <row r="522" spans="1:3" ht="21" customHeight="1">
      <c r="A522" s="227" t="s">
        <v>169</v>
      </c>
      <c r="B522" s="221">
        <v>5060</v>
      </c>
      <c r="C522" s="219">
        <v>375.9286775631501</v>
      </c>
    </row>
    <row r="523" spans="1:3" ht="21" customHeight="1">
      <c r="A523" s="227" t="s">
        <v>574</v>
      </c>
      <c r="B523" s="221">
        <v>3698</v>
      </c>
      <c r="C523" s="219"/>
    </row>
    <row r="524" spans="1:3" ht="21" customHeight="1">
      <c r="A524" s="228" t="s">
        <v>575</v>
      </c>
      <c r="B524" s="229">
        <v>2504</v>
      </c>
      <c r="C524" s="219">
        <v>84.79512360311547</v>
      </c>
    </row>
    <row r="525" spans="1:3" ht="21" customHeight="1">
      <c r="A525" s="227" t="s">
        <v>156</v>
      </c>
      <c r="B525" s="221">
        <v>836</v>
      </c>
      <c r="C525" s="219">
        <v>107.45501285347044</v>
      </c>
    </row>
    <row r="526" spans="1:3" ht="21" customHeight="1">
      <c r="A526" s="227" t="s">
        <v>157</v>
      </c>
      <c r="B526" s="221">
        <v>10</v>
      </c>
      <c r="C526" s="219">
        <v>83.33333333333334</v>
      </c>
    </row>
    <row r="527" spans="1:3" ht="21" customHeight="1">
      <c r="A527" s="227" t="s">
        <v>576</v>
      </c>
      <c r="B527" s="221">
        <v>0</v>
      </c>
      <c r="C527" s="219">
        <v>0</v>
      </c>
    </row>
    <row r="528" spans="1:3" ht="21" customHeight="1">
      <c r="A528" s="227" t="s">
        <v>577</v>
      </c>
      <c r="B528" s="221">
        <v>0</v>
      </c>
      <c r="C528" s="219">
        <v>0</v>
      </c>
    </row>
    <row r="529" spans="1:3" ht="21" customHeight="1">
      <c r="A529" s="227" t="s">
        <v>578</v>
      </c>
      <c r="B529" s="221">
        <v>1145</v>
      </c>
      <c r="C529" s="219">
        <v>94.08381265406737</v>
      </c>
    </row>
    <row r="530" spans="1:3" ht="21" customHeight="1">
      <c r="A530" s="227" t="s">
        <v>579</v>
      </c>
      <c r="B530" s="221">
        <v>513</v>
      </c>
      <c r="C530" s="219">
        <v>56.497797356828194</v>
      </c>
    </row>
    <row r="531" spans="1:3" ht="21" customHeight="1">
      <c r="A531" s="228" t="s">
        <v>580</v>
      </c>
      <c r="B531" s="229">
        <v>325</v>
      </c>
      <c r="C531" s="219">
        <v>105.86319218241043</v>
      </c>
    </row>
    <row r="532" spans="1:3" ht="21" customHeight="1">
      <c r="A532" s="227" t="s">
        <v>156</v>
      </c>
      <c r="B532" s="221">
        <v>141</v>
      </c>
      <c r="C532" s="219">
        <v>101.43884892086331</v>
      </c>
    </row>
    <row r="533" spans="1:3" ht="21" customHeight="1">
      <c r="A533" s="227" t="s">
        <v>581</v>
      </c>
      <c r="B533" s="221">
        <v>184</v>
      </c>
      <c r="C533" s="219">
        <v>109.52380952380953</v>
      </c>
    </row>
    <row r="534" spans="1:3" ht="21" customHeight="1">
      <c r="A534" s="228" t="s">
        <v>582</v>
      </c>
      <c r="B534" s="229">
        <v>0</v>
      </c>
      <c r="C534" s="219">
        <v>0</v>
      </c>
    </row>
    <row r="535" spans="1:3" ht="21" customHeight="1">
      <c r="A535" s="227" t="s">
        <v>583</v>
      </c>
      <c r="B535" s="221">
        <v>0</v>
      </c>
      <c r="C535" s="219">
        <v>0</v>
      </c>
    </row>
    <row r="536" spans="1:3" ht="21" customHeight="1">
      <c r="A536" s="225" t="s">
        <v>145</v>
      </c>
      <c r="B536" s="229">
        <v>3325</v>
      </c>
      <c r="C536" s="219">
        <v>142.0940170940171</v>
      </c>
    </row>
    <row r="537" spans="1:3" ht="21" customHeight="1">
      <c r="A537" s="228" t="s">
        <v>584</v>
      </c>
      <c r="B537" s="229">
        <v>3325</v>
      </c>
      <c r="C537" s="219">
        <v>142.0940170940171</v>
      </c>
    </row>
    <row r="538" spans="1:3" ht="21" customHeight="1">
      <c r="A538" s="227" t="s">
        <v>585</v>
      </c>
      <c r="B538" s="221">
        <v>1453</v>
      </c>
      <c r="C538" s="219">
        <v>76.1929732564237</v>
      </c>
    </row>
    <row r="539" spans="1:3" ht="21" customHeight="1">
      <c r="A539" s="227" t="s">
        <v>586</v>
      </c>
      <c r="B539" s="221">
        <v>482</v>
      </c>
      <c r="C539" s="219">
        <v>143.45238095238096</v>
      </c>
    </row>
    <row r="540" spans="1:3" ht="21" customHeight="1">
      <c r="A540" s="227" t="s">
        <v>587</v>
      </c>
      <c r="B540" s="221">
        <v>0</v>
      </c>
      <c r="C540" s="219">
        <v>0</v>
      </c>
    </row>
    <row r="541" spans="1:3" ht="21" customHeight="1">
      <c r="A541" s="227" t="s">
        <v>588</v>
      </c>
      <c r="B541" s="221">
        <v>1330</v>
      </c>
      <c r="C541" s="219"/>
    </row>
    <row r="542" spans="1:3" ht="21" customHeight="1">
      <c r="A542" s="227" t="s">
        <v>589</v>
      </c>
      <c r="B542" s="221">
        <v>60</v>
      </c>
      <c r="C542" s="219">
        <v>139.53488372093022</v>
      </c>
    </row>
    <row r="543" spans="1:3" ht="21" customHeight="1">
      <c r="A543" s="225" t="s">
        <v>146</v>
      </c>
      <c r="B543" s="229">
        <v>1535</v>
      </c>
      <c r="C543" s="219">
        <v>67.95042054006197</v>
      </c>
    </row>
    <row r="544" spans="1:3" ht="21" customHeight="1">
      <c r="A544" s="228" t="s">
        <v>590</v>
      </c>
      <c r="B544" s="229">
        <v>1535</v>
      </c>
      <c r="C544" s="219">
        <v>92.46987951807229</v>
      </c>
    </row>
    <row r="545" spans="1:3" ht="21" customHeight="1">
      <c r="A545" s="227" t="s">
        <v>157</v>
      </c>
      <c r="B545" s="221">
        <v>5</v>
      </c>
      <c r="C545" s="219">
        <v>100</v>
      </c>
    </row>
    <row r="546" spans="1:3" ht="21" customHeight="1">
      <c r="A546" s="227" t="s">
        <v>591</v>
      </c>
      <c r="B546" s="221">
        <v>1500</v>
      </c>
      <c r="C546" s="219">
        <v>100</v>
      </c>
    </row>
    <row r="547" spans="1:3" ht="21" customHeight="1">
      <c r="A547" s="227" t="s">
        <v>592</v>
      </c>
      <c r="B547" s="221">
        <v>30</v>
      </c>
      <c r="C547" s="219">
        <v>19.35483870967742</v>
      </c>
    </row>
    <row r="548" spans="1:3" ht="21" customHeight="1">
      <c r="A548" s="228" t="s">
        <v>593</v>
      </c>
      <c r="B548" s="229">
        <v>0</v>
      </c>
      <c r="C548" s="219">
        <v>0</v>
      </c>
    </row>
    <row r="549" spans="1:3" ht="21" customHeight="1">
      <c r="A549" s="227" t="s">
        <v>594</v>
      </c>
      <c r="B549" s="221">
        <v>0</v>
      </c>
      <c r="C549" s="219">
        <v>0</v>
      </c>
    </row>
    <row r="550" spans="1:3" ht="21" customHeight="1">
      <c r="A550" s="227" t="s">
        <v>147</v>
      </c>
      <c r="B550" s="221">
        <v>1218</v>
      </c>
      <c r="C550" s="219">
        <v>70.89639115250291</v>
      </c>
    </row>
    <row r="551" spans="1:3" ht="21" customHeight="1">
      <c r="A551" s="228" t="s">
        <v>595</v>
      </c>
      <c r="B551" s="221">
        <v>820</v>
      </c>
      <c r="C551" s="219"/>
    </row>
    <row r="552" spans="1:3" ht="21" customHeight="1">
      <c r="A552" s="227" t="s">
        <v>156</v>
      </c>
      <c r="B552" s="221">
        <v>382</v>
      </c>
      <c r="C552" s="219"/>
    </row>
    <row r="553" spans="1:3" ht="21" customHeight="1">
      <c r="A553" s="227" t="s">
        <v>596</v>
      </c>
      <c r="B553" s="221">
        <v>340</v>
      </c>
      <c r="C553" s="219"/>
    </row>
    <row r="554" spans="1:3" ht="21" customHeight="1">
      <c r="A554" s="227" t="s">
        <v>597</v>
      </c>
      <c r="B554" s="221">
        <v>98</v>
      </c>
      <c r="C554" s="219"/>
    </row>
    <row r="555" spans="1:3" ht="21" customHeight="1">
      <c r="A555" s="228" t="s">
        <v>598</v>
      </c>
      <c r="B555" s="221"/>
      <c r="C555" s="219">
        <v>0</v>
      </c>
    </row>
    <row r="556" spans="1:3" ht="21" customHeight="1">
      <c r="A556" s="227" t="s">
        <v>599</v>
      </c>
      <c r="B556" s="221"/>
      <c r="C556" s="219">
        <v>0</v>
      </c>
    </row>
    <row r="557" spans="1:3" ht="21" customHeight="1">
      <c r="A557" s="228" t="s">
        <v>600</v>
      </c>
      <c r="B557" s="221">
        <v>141</v>
      </c>
      <c r="C557" s="219">
        <v>138.23529411764704</v>
      </c>
    </row>
    <row r="558" spans="1:3" ht="21" customHeight="1">
      <c r="A558" s="227" t="s">
        <v>156</v>
      </c>
      <c r="B558" s="221">
        <v>57</v>
      </c>
      <c r="C558" s="219">
        <v>126.66666666666666</v>
      </c>
    </row>
    <row r="559" spans="1:3" ht="21" customHeight="1">
      <c r="A559" s="227" t="s">
        <v>157</v>
      </c>
      <c r="B559" s="221">
        <v>9</v>
      </c>
      <c r="C559" s="219">
        <v>100</v>
      </c>
    </row>
    <row r="560" spans="1:3" ht="21" customHeight="1">
      <c r="A560" s="227" t="s">
        <v>601</v>
      </c>
      <c r="B560" s="221">
        <v>62</v>
      </c>
      <c r="C560" s="219">
        <v>182.35294117647058</v>
      </c>
    </row>
    <row r="561" spans="1:3" ht="21" customHeight="1">
      <c r="A561" s="227" t="s">
        <v>602</v>
      </c>
      <c r="B561" s="221">
        <v>13</v>
      </c>
      <c r="C561" s="219">
        <v>433.3333333333333</v>
      </c>
    </row>
    <row r="562" spans="1:3" ht="21" customHeight="1">
      <c r="A562" s="227" t="s">
        <v>603</v>
      </c>
      <c r="B562" s="221"/>
      <c r="C562" s="219">
        <v>0</v>
      </c>
    </row>
    <row r="563" spans="1:3" ht="21" customHeight="1">
      <c r="A563" s="227" t="s">
        <v>604</v>
      </c>
      <c r="B563" s="221"/>
      <c r="C563" s="219">
        <v>0</v>
      </c>
    </row>
    <row r="564" spans="1:3" ht="21" customHeight="1">
      <c r="A564" s="228" t="s">
        <v>605</v>
      </c>
      <c r="B564" s="221">
        <v>257</v>
      </c>
      <c r="C564" s="219">
        <v>62.8361858190709</v>
      </c>
    </row>
    <row r="565" spans="1:3" ht="21" customHeight="1">
      <c r="A565" s="227" t="s">
        <v>606</v>
      </c>
      <c r="B565" s="221"/>
      <c r="C565" s="219">
        <v>0</v>
      </c>
    </row>
    <row r="566" spans="1:3" ht="21" customHeight="1">
      <c r="A566" s="227" t="s">
        <v>607</v>
      </c>
      <c r="B566" s="221">
        <v>16</v>
      </c>
      <c r="C566" s="219">
        <v>25.806451612903224</v>
      </c>
    </row>
    <row r="567" spans="1:3" ht="21" customHeight="1">
      <c r="A567" s="227" t="s">
        <v>608</v>
      </c>
      <c r="B567" s="221"/>
      <c r="C567" s="219">
        <v>0</v>
      </c>
    </row>
    <row r="568" spans="1:3" ht="21" customHeight="1">
      <c r="A568" s="227" t="s">
        <v>609</v>
      </c>
      <c r="B568" s="221">
        <v>241</v>
      </c>
      <c r="C568" s="219">
        <v>86.37992831541219</v>
      </c>
    </row>
    <row r="569" spans="1:3" ht="21" customHeight="1">
      <c r="A569" s="225" t="s">
        <v>148</v>
      </c>
      <c r="B569" s="229">
        <v>34378</v>
      </c>
      <c r="C569" s="219">
        <v>498.4486008409453</v>
      </c>
    </row>
    <row r="570" spans="1:3" ht="21" customHeight="1">
      <c r="A570" s="228" t="s">
        <v>610</v>
      </c>
      <c r="B570" s="229">
        <v>34378</v>
      </c>
      <c r="C570" s="219">
        <v>498.4486008409453</v>
      </c>
    </row>
    <row r="571" spans="1:3" ht="21" customHeight="1">
      <c r="A571" s="227" t="s">
        <v>611</v>
      </c>
      <c r="B571" s="221">
        <v>34378</v>
      </c>
      <c r="C571" s="219">
        <v>498.4486008409453</v>
      </c>
    </row>
    <row r="572" spans="1:3" ht="21" customHeight="1">
      <c r="A572" s="225" t="s">
        <v>149</v>
      </c>
      <c r="B572" s="229">
        <v>6817</v>
      </c>
      <c r="C572" s="219">
        <v>114.82230082533266</v>
      </c>
    </row>
    <row r="573" spans="1:3" ht="21" customHeight="1">
      <c r="A573" s="228" t="s">
        <v>612</v>
      </c>
      <c r="B573" s="229">
        <v>6817</v>
      </c>
      <c r="C573" s="219">
        <v>114.82230082533266</v>
      </c>
    </row>
    <row r="574" spans="1:3" ht="21" customHeight="1">
      <c r="A574" s="227" t="s">
        <v>613</v>
      </c>
      <c r="B574" s="221">
        <v>6817</v>
      </c>
      <c r="C574" s="219">
        <v>114.93845894452875</v>
      </c>
    </row>
    <row r="575" spans="1:3" ht="21" customHeight="1">
      <c r="A575" s="227" t="s">
        <v>614</v>
      </c>
      <c r="B575" s="221">
        <v>0</v>
      </c>
      <c r="C575" s="219">
        <v>0</v>
      </c>
    </row>
    <row r="576" spans="1:3" ht="21" customHeight="1">
      <c r="A576" s="225" t="s">
        <v>150</v>
      </c>
      <c r="B576" s="229">
        <v>34</v>
      </c>
      <c r="C576" s="219">
        <v>89.47368421052632</v>
      </c>
    </row>
    <row r="577" spans="1:3" ht="21" customHeight="1">
      <c r="A577" s="228" t="s">
        <v>615</v>
      </c>
      <c r="B577" s="221">
        <v>34</v>
      </c>
      <c r="C577" s="219">
        <v>89.47368421052632</v>
      </c>
    </row>
  </sheetData>
  <sheetProtection/>
  <autoFilter ref="A4:IE577"/>
  <mergeCells count="1">
    <mergeCell ref="A2:C2"/>
  </mergeCells>
  <printOptions/>
  <pageMargins left="0.71" right="0.71" top="0.75" bottom="0.75" header="0.31" footer="0.31"/>
  <pageSetup firstPageNumber="18" useFirstPageNumber="1" fitToHeight="0" fitToWidth="1" horizontalDpi="600" verticalDpi="600" orientation="portrait" paperSize="9"/>
  <headerFoot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70"/>
  <sheetViews>
    <sheetView showZeros="0" zoomScaleSheetLayoutView="100" workbookViewId="0" topLeftCell="A7">
      <selection activeCell="A30" sqref="A30"/>
    </sheetView>
  </sheetViews>
  <sheetFormatPr defaultColWidth="9.00390625" defaultRowHeight="14.25"/>
  <cols>
    <col min="1" max="1" width="45.25390625" style="188" customWidth="1"/>
    <col min="2" max="2" width="46.625" style="189" customWidth="1"/>
    <col min="3" max="251" width="9.00390625" style="188" customWidth="1"/>
    <col min="252" max="252" width="31.625" style="188" customWidth="1"/>
    <col min="253" max="253" width="19.25390625" style="188" customWidth="1"/>
    <col min="254" max="16384" width="9.00390625" style="188" customWidth="1"/>
  </cols>
  <sheetData>
    <row r="1" spans="1:253" s="174" customFormat="1" ht="22.5" customHeight="1">
      <c r="A1" s="190" t="s">
        <v>616</v>
      </c>
      <c r="B1" s="191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  <c r="EO1" s="192"/>
      <c r="EP1" s="192"/>
      <c r="EQ1" s="192"/>
      <c r="ER1" s="192"/>
      <c r="ES1" s="192"/>
      <c r="ET1" s="192"/>
      <c r="EU1" s="192"/>
      <c r="EV1" s="192"/>
      <c r="EW1" s="192"/>
      <c r="EX1" s="192"/>
      <c r="EY1" s="192"/>
      <c r="EZ1" s="192"/>
      <c r="FA1" s="192"/>
      <c r="FB1" s="192"/>
      <c r="FC1" s="192"/>
      <c r="FD1" s="192"/>
      <c r="FE1" s="192"/>
      <c r="FF1" s="192"/>
      <c r="FG1" s="192"/>
      <c r="FH1" s="192"/>
      <c r="FI1" s="192"/>
      <c r="FJ1" s="192"/>
      <c r="FK1" s="192"/>
      <c r="FL1" s="192"/>
      <c r="FM1" s="192"/>
      <c r="FN1" s="192"/>
      <c r="FO1" s="192"/>
      <c r="FP1" s="192"/>
      <c r="FQ1" s="192"/>
      <c r="FR1" s="192"/>
      <c r="FS1" s="192"/>
      <c r="FT1" s="192"/>
      <c r="FU1" s="192"/>
      <c r="FV1" s="192"/>
      <c r="FW1" s="192"/>
      <c r="FX1" s="192"/>
      <c r="FY1" s="192"/>
      <c r="FZ1" s="192"/>
      <c r="GA1" s="192"/>
      <c r="GB1" s="192"/>
      <c r="GC1" s="192"/>
      <c r="GD1" s="192"/>
      <c r="GE1" s="192"/>
      <c r="GF1" s="192"/>
      <c r="GG1" s="192"/>
      <c r="GH1" s="192"/>
      <c r="GI1" s="192"/>
      <c r="GJ1" s="192"/>
      <c r="GK1" s="192"/>
      <c r="GL1" s="192"/>
      <c r="GM1" s="192"/>
      <c r="GN1" s="192"/>
      <c r="GO1" s="192"/>
      <c r="GP1" s="192"/>
      <c r="GQ1" s="192"/>
      <c r="GR1" s="192"/>
      <c r="GS1" s="192"/>
      <c r="GT1" s="192"/>
      <c r="GU1" s="192"/>
      <c r="GV1" s="192"/>
      <c r="GW1" s="192"/>
      <c r="GX1" s="192"/>
      <c r="GY1" s="192"/>
      <c r="GZ1" s="192"/>
      <c r="HA1" s="192"/>
      <c r="HB1" s="192"/>
      <c r="HC1" s="192"/>
      <c r="HD1" s="192"/>
      <c r="HE1" s="192"/>
      <c r="HF1" s="192"/>
      <c r="HG1" s="192"/>
      <c r="HH1" s="192"/>
      <c r="HI1" s="192"/>
      <c r="HJ1" s="192"/>
      <c r="HK1" s="192"/>
      <c r="HL1" s="192"/>
      <c r="HM1" s="192"/>
      <c r="HN1" s="192"/>
      <c r="HO1" s="192"/>
      <c r="HP1" s="192"/>
      <c r="HQ1" s="192"/>
      <c r="HR1" s="192"/>
      <c r="HS1" s="192"/>
      <c r="HT1" s="192"/>
      <c r="HU1" s="192"/>
      <c r="HV1" s="192"/>
      <c r="HW1" s="192"/>
      <c r="HX1" s="192"/>
      <c r="HY1" s="192"/>
      <c r="HZ1" s="192"/>
      <c r="IA1" s="192"/>
      <c r="IB1" s="192"/>
      <c r="IC1" s="192"/>
      <c r="ID1" s="192"/>
      <c r="IE1" s="192"/>
      <c r="IF1" s="192"/>
      <c r="IG1" s="192"/>
      <c r="IH1" s="192"/>
      <c r="II1" s="192"/>
      <c r="IJ1" s="192"/>
      <c r="IK1" s="192"/>
      <c r="IL1" s="192"/>
      <c r="IM1" s="192"/>
      <c r="IN1" s="192"/>
      <c r="IO1" s="192"/>
      <c r="IP1" s="192"/>
      <c r="IQ1" s="192"/>
      <c r="IR1" s="192"/>
      <c r="IS1" s="192"/>
    </row>
    <row r="2" spans="1:253" s="174" customFormat="1" ht="22.5" customHeight="1">
      <c r="A2" s="193" t="s">
        <v>617</v>
      </c>
      <c r="B2" s="193"/>
      <c r="C2" s="192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94"/>
      <c r="DU2" s="194"/>
      <c r="DV2" s="194"/>
      <c r="DW2" s="194"/>
      <c r="DX2" s="194"/>
      <c r="DY2" s="194"/>
      <c r="DZ2" s="194"/>
      <c r="EA2" s="194"/>
      <c r="EB2" s="194"/>
      <c r="EC2" s="194"/>
      <c r="ED2" s="194"/>
      <c r="EE2" s="194"/>
      <c r="EF2" s="194"/>
      <c r="EG2" s="194"/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4"/>
      <c r="FK2" s="194"/>
      <c r="FL2" s="194"/>
      <c r="FM2" s="194"/>
      <c r="FN2" s="194"/>
      <c r="FO2" s="194"/>
      <c r="FP2" s="194"/>
      <c r="FQ2" s="194"/>
      <c r="FR2" s="194"/>
      <c r="FS2" s="194"/>
      <c r="FT2" s="194"/>
      <c r="FU2" s="194"/>
      <c r="FV2" s="194"/>
      <c r="FW2" s="194"/>
      <c r="FX2" s="194"/>
      <c r="FY2" s="194"/>
      <c r="FZ2" s="194"/>
      <c r="GA2" s="194"/>
      <c r="GB2" s="194"/>
      <c r="GC2" s="194"/>
      <c r="GD2" s="194"/>
      <c r="GE2" s="194"/>
      <c r="GF2" s="194"/>
      <c r="GG2" s="194"/>
      <c r="GH2" s="194"/>
      <c r="GI2" s="194"/>
      <c r="GJ2" s="194"/>
      <c r="GK2" s="194"/>
      <c r="GL2" s="194"/>
      <c r="GM2" s="194"/>
      <c r="GN2" s="194"/>
      <c r="GO2" s="194"/>
      <c r="GP2" s="194"/>
      <c r="GQ2" s="194"/>
      <c r="GR2" s="194"/>
      <c r="GS2" s="194"/>
      <c r="GT2" s="194"/>
      <c r="GU2" s="194"/>
      <c r="GV2" s="194"/>
      <c r="GW2" s="194"/>
      <c r="GX2" s="194"/>
      <c r="GY2" s="194"/>
      <c r="GZ2" s="194"/>
      <c r="HA2" s="194"/>
      <c r="HB2" s="194"/>
      <c r="HC2" s="194"/>
      <c r="HD2" s="194"/>
      <c r="HE2" s="194"/>
      <c r="HF2" s="194"/>
      <c r="HG2" s="194"/>
      <c r="HH2" s="194"/>
      <c r="HI2" s="194"/>
      <c r="HJ2" s="194"/>
      <c r="HK2" s="194"/>
      <c r="HL2" s="194"/>
      <c r="HM2" s="194"/>
      <c r="HN2" s="194"/>
      <c r="HO2" s="194"/>
      <c r="HP2" s="194"/>
      <c r="HQ2" s="194"/>
      <c r="HR2" s="194"/>
      <c r="HS2" s="194"/>
      <c r="HT2" s="194"/>
      <c r="HU2" s="194"/>
      <c r="HV2" s="194"/>
      <c r="HW2" s="194"/>
      <c r="HX2" s="194"/>
      <c r="HY2" s="194"/>
      <c r="HZ2" s="194"/>
      <c r="IA2" s="194"/>
      <c r="IB2" s="194"/>
      <c r="IC2" s="194"/>
      <c r="ID2" s="194"/>
      <c r="IE2" s="194"/>
      <c r="IF2" s="194"/>
      <c r="IG2" s="194"/>
      <c r="IH2" s="192"/>
      <c r="II2" s="192"/>
      <c r="IJ2" s="192"/>
      <c r="IK2" s="192"/>
      <c r="IL2" s="192"/>
      <c r="IM2" s="192"/>
      <c r="IN2" s="192"/>
      <c r="IO2" s="192"/>
      <c r="IP2" s="192"/>
      <c r="IQ2" s="192"/>
      <c r="IR2" s="192"/>
      <c r="IS2" s="192"/>
    </row>
    <row r="3" spans="1:253" s="168" customFormat="1" ht="21" customHeight="1">
      <c r="A3" s="195"/>
      <c r="B3" s="196" t="s">
        <v>23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7"/>
      <c r="DN3" s="197"/>
      <c r="DO3" s="197"/>
      <c r="DP3" s="197"/>
      <c r="DQ3" s="197"/>
      <c r="DR3" s="197"/>
      <c r="DS3" s="197"/>
      <c r="DT3" s="197"/>
      <c r="DU3" s="197"/>
      <c r="DV3" s="197"/>
      <c r="DW3" s="197"/>
      <c r="DX3" s="197"/>
      <c r="DY3" s="197"/>
      <c r="DZ3" s="197"/>
      <c r="EA3" s="197"/>
      <c r="EB3" s="197"/>
      <c r="EC3" s="197"/>
      <c r="ED3" s="197"/>
      <c r="EE3" s="197"/>
      <c r="EF3" s="197"/>
      <c r="EG3" s="197"/>
      <c r="EH3" s="197"/>
      <c r="EI3" s="197"/>
      <c r="EJ3" s="197"/>
      <c r="EK3" s="197"/>
      <c r="EL3" s="197"/>
      <c r="EM3" s="197"/>
      <c r="EN3" s="197"/>
      <c r="EO3" s="197"/>
      <c r="EP3" s="197"/>
      <c r="EQ3" s="197"/>
      <c r="ER3" s="197"/>
      <c r="ES3" s="197"/>
      <c r="ET3" s="197"/>
      <c r="EU3" s="197"/>
      <c r="EV3" s="197"/>
      <c r="EW3" s="197"/>
      <c r="EX3" s="197"/>
      <c r="EY3" s="197"/>
      <c r="EZ3" s="197"/>
      <c r="FA3" s="197"/>
      <c r="FB3" s="197"/>
      <c r="FC3" s="197"/>
      <c r="FD3" s="197"/>
      <c r="FE3" s="197"/>
      <c r="FF3" s="197"/>
      <c r="FG3" s="197"/>
      <c r="FH3" s="197"/>
      <c r="FI3" s="197"/>
      <c r="FJ3" s="197"/>
      <c r="FK3" s="197"/>
      <c r="FL3" s="197"/>
      <c r="FM3" s="197"/>
      <c r="FN3" s="197"/>
      <c r="FO3" s="197"/>
      <c r="FP3" s="197"/>
      <c r="FQ3" s="197"/>
      <c r="FR3" s="197"/>
      <c r="FS3" s="197"/>
      <c r="FT3" s="197"/>
      <c r="FU3" s="197"/>
      <c r="FV3" s="197"/>
      <c r="FW3" s="197"/>
      <c r="FX3" s="197"/>
      <c r="FY3" s="197"/>
      <c r="FZ3" s="197"/>
      <c r="GA3" s="197"/>
      <c r="GB3" s="197"/>
      <c r="GC3" s="197"/>
      <c r="GD3" s="197"/>
      <c r="GE3" s="197"/>
      <c r="GF3" s="197"/>
      <c r="GG3" s="197"/>
      <c r="GH3" s="197"/>
      <c r="GI3" s="197"/>
      <c r="GJ3" s="197"/>
      <c r="GK3" s="197"/>
      <c r="GL3" s="197"/>
      <c r="GM3" s="197"/>
      <c r="GN3" s="197"/>
      <c r="GO3" s="197"/>
      <c r="GP3" s="197"/>
      <c r="GQ3" s="197"/>
      <c r="GR3" s="197"/>
      <c r="GS3" s="197"/>
      <c r="GT3" s="197"/>
      <c r="GU3" s="197"/>
      <c r="GV3" s="197"/>
      <c r="GW3" s="197"/>
      <c r="GX3" s="197"/>
      <c r="GY3" s="197"/>
      <c r="GZ3" s="197"/>
      <c r="HA3" s="197"/>
      <c r="HB3" s="197"/>
      <c r="HC3" s="197"/>
      <c r="HD3" s="197"/>
      <c r="HE3" s="197"/>
      <c r="HF3" s="197"/>
      <c r="HG3" s="197"/>
      <c r="HH3" s="197"/>
      <c r="HI3" s="197"/>
      <c r="HJ3" s="197"/>
      <c r="HK3" s="197"/>
      <c r="HL3" s="197"/>
      <c r="HM3" s="197"/>
      <c r="HN3" s="197"/>
      <c r="HO3" s="197"/>
      <c r="HP3" s="197"/>
      <c r="HQ3" s="197"/>
      <c r="HR3" s="197"/>
      <c r="HS3" s="197"/>
      <c r="HT3" s="197"/>
      <c r="HU3" s="197"/>
      <c r="HV3" s="197"/>
      <c r="HW3" s="197"/>
      <c r="HX3" s="197"/>
      <c r="HY3" s="197"/>
      <c r="HZ3" s="197"/>
      <c r="IA3" s="197"/>
      <c r="IB3" s="197"/>
      <c r="IC3" s="197"/>
      <c r="ID3" s="197"/>
      <c r="IE3" s="197"/>
      <c r="IF3" s="197"/>
      <c r="IG3" s="197"/>
      <c r="IH3" s="202"/>
      <c r="II3" s="202"/>
      <c r="IJ3" s="202"/>
      <c r="IK3" s="202"/>
      <c r="IL3" s="202"/>
      <c r="IM3" s="202"/>
      <c r="IN3" s="202"/>
      <c r="IO3" s="202"/>
      <c r="IP3" s="202"/>
      <c r="IQ3" s="202"/>
      <c r="IR3" s="202"/>
      <c r="IS3" s="202"/>
    </row>
    <row r="4" spans="1:253" s="168" customFormat="1" ht="39.75" customHeight="1">
      <c r="A4" s="198" t="s">
        <v>618</v>
      </c>
      <c r="B4" s="199" t="s">
        <v>619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DV4" s="197"/>
      <c r="DW4" s="197"/>
      <c r="DX4" s="197"/>
      <c r="DY4" s="197"/>
      <c r="DZ4" s="197"/>
      <c r="EA4" s="197"/>
      <c r="EB4" s="197"/>
      <c r="EC4" s="197"/>
      <c r="ED4" s="197"/>
      <c r="EE4" s="197"/>
      <c r="EF4" s="197"/>
      <c r="EG4" s="197"/>
      <c r="EH4" s="197"/>
      <c r="EI4" s="197"/>
      <c r="EJ4" s="197"/>
      <c r="EK4" s="197"/>
      <c r="EL4" s="197"/>
      <c r="EM4" s="197"/>
      <c r="EN4" s="197"/>
      <c r="EO4" s="197"/>
      <c r="EP4" s="197"/>
      <c r="EQ4" s="197"/>
      <c r="ER4" s="197"/>
      <c r="ES4" s="197"/>
      <c r="ET4" s="197"/>
      <c r="EU4" s="197"/>
      <c r="EV4" s="197"/>
      <c r="EW4" s="197"/>
      <c r="EX4" s="197"/>
      <c r="EY4" s="197"/>
      <c r="EZ4" s="197"/>
      <c r="FA4" s="197"/>
      <c r="FB4" s="197"/>
      <c r="FC4" s="197"/>
      <c r="FD4" s="197"/>
      <c r="FE4" s="197"/>
      <c r="FF4" s="197"/>
      <c r="FG4" s="197"/>
      <c r="FH4" s="197"/>
      <c r="FI4" s="197"/>
      <c r="FJ4" s="197"/>
      <c r="FK4" s="197"/>
      <c r="FL4" s="197"/>
      <c r="FM4" s="197"/>
      <c r="FN4" s="197"/>
      <c r="FO4" s="197"/>
      <c r="FP4" s="197"/>
      <c r="FQ4" s="197"/>
      <c r="FR4" s="197"/>
      <c r="FS4" s="197"/>
      <c r="FT4" s="197"/>
      <c r="FU4" s="197"/>
      <c r="FV4" s="197"/>
      <c r="FW4" s="197"/>
      <c r="FX4" s="197"/>
      <c r="FY4" s="197"/>
      <c r="FZ4" s="197"/>
      <c r="GA4" s="197"/>
      <c r="GB4" s="197"/>
      <c r="GC4" s="197"/>
      <c r="GD4" s="197"/>
      <c r="GE4" s="197"/>
      <c r="GF4" s="197"/>
      <c r="GG4" s="197"/>
      <c r="GH4" s="197"/>
      <c r="GI4" s="197"/>
      <c r="GJ4" s="197"/>
      <c r="GK4" s="197"/>
      <c r="GL4" s="197"/>
      <c r="GM4" s="197"/>
      <c r="GN4" s="197"/>
      <c r="GO4" s="197"/>
      <c r="GP4" s="197"/>
      <c r="GQ4" s="197"/>
      <c r="GR4" s="197"/>
      <c r="GS4" s="197"/>
      <c r="GT4" s="197"/>
      <c r="GU4" s="197"/>
      <c r="GV4" s="197"/>
      <c r="GW4" s="197"/>
      <c r="GX4" s="197"/>
      <c r="GY4" s="197"/>
      <c r="GZ4" s="197"/>
      <c r="HA4" s="197"/>
      <c r="HB4" s="197"/>
      <c r="HC4" s="197"/>
      <c r="HD4" s="197"/>
      <c r="HE4" s="197"/>
      <c r="HF4" s="197"/>
      <c r="HG4" s="197"/>
      <c r="HH4" s="197"/>
      <c r="HI4" s="197"/>
      <c r="HJ4" s="197"/>
      <c r="HK4" s="197"/>
      <c r="HL4" s="197"/>
      <c r="HM4" s="197"/>
      <c r="HN4" s="197"/>
      <c r="HO4" s="197"/>
      <c r="HP4" s="197"/>
      <c r="HQ4" s="197"/>
      <c r="HR4" s="197"/>
      <c r="HS4" s="197"/>
      <c r="HT4" s="197"/>
      <c r="HU4" s="197"/>
      <c r="HV4" s="197"/>
      <c r="HW4" s="197"/>
      <c r="HX4" s="197"/>
      <c r="HY4" s="197"/>
      <c r="HZ4" s="197"/>
      <c r="IA4" s="197"/>
      <c r="IB4" s="197"/>
      <c r="IC4" s="197"/>
      <c r="ID4" s="197"/>
      <c r="IE4" s="197"/>
      <c r="IF4" s="197"/>
      <c r="IG4" s="197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</row>
    <row r="5" spans="1:253" s="168" customFormat="1" ht="19.5" customHeight="1">
      <c r="A5" s="200" t="s">
        <v>620</v>
      </c>
      <c r="B5" s="201">
        <v>129325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  <c r="DN5" s="197"/>
      <c r="DO5" s="197"/>
      <c r="DP5" s="197"/>
      <c r="DQ5" s="197"/>
      <c r="DR5" s="197"/>
      <c r="DS5" s="197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/>
      <c r="EJ5" s="197"/>
      <c r="EK5" s="197"/>
      <c r="EL5" s="197"/>
      <c r="EM5" s="197"/>
      <c r="EN5" s="197"/>
      <c r="EO5" s="197"/>
      <c r="EP5" s="197"/>
      <c r="EQ5" s="197"/>
      <c r="ER5" s="197"/>
      <c r="ES5" s="197"/>
      <c r="ET5" s="197"/>
      <c r="EU5" s="197"/>
      <c r="EV5" s="197"/>
      <c r="EW5" s="197"/>
      <c r="EX5" s="197"/>
      <c r="EY5" s="197"/>
      <c r="EZ5" s="197"/>
      <c r="FA5" s="197"/>
      <c r="FB5" s="197"/>
      <c r="FC5" s="197"/>
      <c r="FD5" s="197"/>
      <c r="FE5" s="197"/>
      <c r="FF5" s="197"/>
      <c r="FG5" s="197"/>
      <c r="FH5" s="197"/>
      <c r="FI5" s="197"/>
      <c r="FJ5" s="197"/>
      <c r="FK5" s="197"/>
      <c r="FL5" s="197"/>
      <c r="FM5" s="197"/>
      <c r="FN5" s="197"/>
      <c r="FO5" s="197"/>
      <c r="FP5" s="197"/>
      <c r="FQ5" s="197"/>
      <c r="FR5" s="197"/>
      <c r="FS5" s="197"/>
      <c r="FT5" s="197"/>
      <c r="FU5" s="197"/>
      <c r="FV5" s="197"/>
      <c r="FW5" s="197"/>
      <c r="FX5" s="197"/>
      <c r="FY5" s="197"/>
      <c r="FZ5" s="197"/>
      <c r="GA5" s="197"/>
      <c r="GB5" s="197"/>
      <c r="GC5" s="197"/>
      <c r="GD5" s="197"/>
      <c r="GE5" s="197"/>
      <c r="GF5" s="197"/>
      <c r="GG5" s="197"/>
      <c r="GH5" s="197"/>
      <c r="GI5" s="197"/>
      <c r="GJ5" s="197"/>
      <c r="GK5" s="197"/>
      <c r="GL5" s="197"/>
      <c r="GM5" s="197"/>
      <c r="GN5" s="197"/>
      <c r="GO5" s="197"/>
      <c r="GP5" s="197"/>
      <c r="GQ5" s="197"/>
      <c r="GR5" s="197"/>
      <c r="GS5" s="197"/>
      <c r="GT5" s="197"/>
      <c r="GU5" s="197"/>
      <c r="GV5" s="197"/>
      <c r="GW5" s="197"/>
      <c r="GX5" s="197"/>
      <c r="GY5" s="197"/>
      <c r="GZ5" s="197"/>
      <c r="HA5" s="197"/>
      <c r="HB5" s="197"/>
      <c r="HC5" s="197"/>
      <c r="HD5" s="197"/>
      <c r="HE5" s="197"/>
      <c r="HF5" s="197"/>
      <c r="HG5" s="197"/>
      <c r="HH5" s="197"/>
      <c r="HI5" s="197"/>
      <c r="HJ5" s="197"/>
      <c r="HK5" s="197"/>
      <c r="HL5" s="197"/>
      <c r="HM5" s="197"/>
      <c r="HN5" s="197"/>
      <c r="HO5" s="197"/>
      <c r="HP5" s="197"/>
      <c r="HQ5" s="197"/>
      <c r="HR5" s="197"/>
      <c r="HS5" s="197"/>
      <c r="HT5" s="197"/>
      <c r="HU5" s="197"/>
      <c r="HV5" s="197"/>
      <c r="HW5" s="197"/>
      <c r="HX5" s="197"/>
      <c r="HY5" s="197"/>
      <c r="HZ5" s="197"/>
      <c r="IA5" s="197"/>
      <c r="IB5" s="197"/>
      <c r="IC5" s="197"/>
      <c r="ID5" s="197"/>
      <c r="IE5" s="197"/>
      <c r="IF5" s="197"/>
      <c r="IG5" s="197"/>
      <c r="IH5" s="202"/>
      <c r="II5" s="202"/>
      <c r="IJ5" s="202"/>
      <c r="IK5" s="202"/>
      <c r="IL5" s="202"/>
      <c r="IM5" s="202"/>
      <c r="IN5" s="202"/>
      <c r="IO5" s="202"/>
      <c r="IP5" s="202"/>
      <c r="IQ5" s="202"/>
      <c r="IR5" s="202"/>
      <c r="IS5" s="202"/>
    </row>
    <row r="6" spans="1:253" s="168" customFormat="1" ht="19.5" customHeight="1">
      <c r="A6" s="200" t="s">
        <v>621</v>
      </c>
      <c r="B6" s="201">
        <v>65143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7"/>
      <c r="DN6" s="197"/>
      <c r="DO6" s="197"/>
      <c r="DP6" s="197"/>
      <c r="DQ6" s="197"/>
      <c r="DR6" s="197"/>
      <c r="DS6" s="197"/>
      <c r="DT6" s="197"/>
      <c r="DU6" s="197"/>
      <c r="DV6" s="197"/>
      <c r="DW6" s="197"/>
      <c r="DX6" s="197"/>
      <c r="DY6" s="197"/>
      <c r="DZ6" s="197"/>
      <c r="EA6" s="197"/>
      <c r="EB6" s="197"/>
      <c r="EC6" s="197"/>
      <c r="ED6" s="197"/>
      <c r="EE6" s="197"/>
      <c r="EF6" s="197"/>
      <c r="EG6" s="197"/>
      <c r="EH6" s="197"/>
      <c r="EI6" s="197"/>
      <c r="EJ6" s="197"/>
      <c r="EK6" s="197"/>
      <c r="EL6" s="197"/>
      <c r="EM6" s="197"/>
      <c r="EN6" s="197"/>
      <c r="EO6" s="197"/>
      <c r="EP6" s="197"/>
      <c r="EQ6" s="197"/>
      <c r="ER6" s="197"/>
      <c r="ES6" s="197"/>
      <c r="ET6" s="197"/>
      <c r="EU6" s="197"/>
      <c r="EV6" s="197"/>
      <c r="EW6" s="197"/>
      <c r="EX6" s="197"/>
      <c r="EY6" s="197"/>
      <c r="EZ6" s="197"/>
      <c r="FA6" s="197"/>
      <c r="FB6" s="197"/>
      <c r="FC6" s="197"/>
      <c r="FD6" s="197"/>
      <c r="FE6" s="197"/>
      <c r="FF6" s="197"/>
      <c r="FG6" s="197"/>
      <c r="FH6" s="197"/>
      <c r="FI6" s="197"/>
      <c r="FJ6" s="197"/>
      <c r="FK6" s="197"/>
      <c r="FL6" s="197"/>
      <c r="FM6" s="197"/>
      <c r="FN6" s="197"/>
      <c r="FO6" s="197"/>
      <c r="FP6" s="197"/>
      <c r="FQ6" s="197"/>
      <c r="FR6" s="197"/>
      <c r="FS6" s="197"/>
      <c r="FT6" s="197"/>
      <c r="FU6" s="197"/>
      <c r="FV6" s="197"/>
      <c r="FW6" s="197"/>
      <c r="FX6" s="197"/>
      <c r="FY6" s="197"/>
      <c r="FZ6" s="197"/>
      <c r="GA6" s="197"/>
      <c r="GB6" s="197"/>
      <c r="GC6" s="197"/>
      <c r="GD6" s="197"/>
      <c r="GE6" s="197"/>
      <c r="GF6" s="197"/>
      <c r="GG6" s="197"/>
      <c r="GH6" s="197"/>
      <c r="GI6" s="197"/>
      <c r="GJ6" s="197"/>
      <c r="GK6" s="197"/>
      <c r="GL6" s="197"/>
      <c r="GM6" s="197"/>
      <c r="GN6" s="197"/>
      <c r="GO6" s="197"/>
      <c r="GP6" s="197"/>
      <c r="GQ6" s="197"/>
      <c r="GR6" s="197"/>
      <c r="GS6" s="197"/>
      <c r="GT6" s="197"/>
      <c r="GU6" s="197"/>
      <c r="GV6" s="197"/>
      <c r="GW6" s="197"/>
      <c r="GX6" s="197"/>
      <c r="GY6" s="197"/>
      <c r="GZ6" s="197"/>
      <c r="HA6" s="197"/>
      <c r="HB6" s="197"/>
      <c r="HC6" s="197"/>
      <c r="HD6" s="197"/>
      <c r="HE6" s="197"/>
      <c r="HF6" s="197"/>
      <c r="HG6" s="197"/>
      <c r="HH6" s="197"/>
      <c r="HI6" s="197"/>
      <c r="HJ6" s="197"/>
      <c r="HK6" s="197"/>
      <c r="HL6" s="197"/>
      <c r="HM6" s="197"/>
      <c r="HN6" s="197"/>
      <c r="HO6" s="197"/>
      <c r="HP6" s="197"/>
      <c r="HQ6" s="197"/>
      <c r="HR6" s="197"/>
      <c r="HS6" s="197"/>
      <c r="HT6" s="197"/>
      <c r="HU6" s="197"/>
      <c r="HV6" s="197"/>
      <c r="HW6" s="197"/>
      <c r="HX6" s="197"/>
      <c r="HY6" s="197"/>
      <c r="HZ6" s="197"/>
      <c r="IA6" s="197"/>
      <c r="IB6" s="197"/>
      <c r="IC6" s="197"/>
      <c r="ID6" s="197"/>
      <c r="IE6" s="197"/>
      <c r="IF6" s="197"/>
      <c r="IG6" s="197"/>
      <c r="IH6" s="202"/>
      <c r="II6" s="202"/>
      <c r="IJ6" s="202"/>
      <c r="IK6" s="202"/>
      <c r="IL6" s="202"/>
      <c r="IM6" s="202"/>
      <c r="IN6" s="202"/>
      <c r="IO6" s="202"/>
      <c r="IP6" s="202"/>
      <c r="IQ6" s="202"/>
      <c r="IR6" s="202"/>
      <c r="IS6" s="202"/>
    </row>
    <row r="7" spans="1:253" s="168" customFormat="1" ht="19.5" customHeight="1">
      <c r="A7" s="200" t="s">
        <v>622</v>
      </c>
      <c r="B7" s="201">
        <v>31585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7"/>
      <c r="FF7" s="197"/>
      <c r="FG7" s="197"/>
      <c r="FH7" s="197"/>
      <c r="FI7" s="197"/>
      <c r="FJ7" s="197"/>
      <c r="FK7" s="197"/>
      <c r="FL7" s="197"/>
      <c r="FM7" s="197"/>
      <c r="FN7" s="197"/>
      <c r="FO7" s="197"/>
      <c r="FP7" s="197"/>
      <c r="FQ7" s="197"/>
      <c r="FR7" s="197"/>
      <c r="FS7" s="197"/>
      <c r="FT7" s="197"/>
      <c r="FU7" s="197"/>
      <c r="FV7" s="197"/>
      <c r="FW7" s="197"/>
      <c r="FX7" s="197"/>
      <c r="FY7" s="197"/>
      <c r="FZ7" s="197"/>
      <c r="GA7" s="197"/>
      <c r="GB7" s="197"/>
      <c r="GC7" s="197"/>
      <c r="GD7" s="197"/>
      <c r="GE7" s="197"/>
      <c r="GF7" s="197"/>
      <c r="GG7" s="197"/>
      <c r="GH7" s="197"/>
      <c r="GI7" s="197"/>
      <c r="GJ7" s="197"/>
      <c r="GK7" s="197"/>
      <c r="GL7" s="197"/>
      <c r="GM7" s="197"/>
      <c r="GN7" s="197"/>
      <c r="GO7" s="197"/>
      <c r="GP7" s="197"/>
      <c r="GQ7" s="197"/>
      <c r="GR7" s="197"/>
      <c r="GS7" s="197"/>
      <c r="GT7" s="197"/>
      <c r="GU7" s="197"/>
      <c r="GV7" s="197"/>
      <c r="GW7" s="197"/>
      <c r="GX7" s="197"/>
      <c r="GY7" s="197"/>
      <c r="GZ7" s="197"/>
      <c r="HA7" s="197"/>
      <c r="HB7" s="197"/>
      <c r="HC7" s="197"/>
      <c r="HD7" s="197"/>
      <c r="HE7" s="197"/>
      <c r="HF7" s="197"/>
      <c r="HG7" s="197"/>
      <c r="HH7" s="197"/>
      <c r="HI7" s="197"/>
      <c r="HJ7" s="197"/>
      <c r="HK7" s="197"/>
      <c r="HL7" s="197"/>
      <c r="HM7" s="197"/>
      <c r="HN7" s="197"/>
      <c r="HO7" s="197"/>
      <c r="HP7" s="197"/>
      <c r="HQ7" s="197"/>
      <c r="HR7" s="197"/>
      <c r="HS7" s="197"/>
      <c r="HT7" s="197"/>
      <c r="HU7" s="197"/>
      <c r="HV7" s="197"/>
      <c r="HW7" s="197"/>
      <c r="HX7" s="197"/>
      <c r="HY7" s="197"/>
      <c r="HZ7" s="197"/>
      <c r="IA7" s="197"/>
      <c r="IB7" s="197"/>
      <c r="IC7" s="197"/>
      <c r="ID7" s="197"/>
      <c r="IE7" s="197"/>
      <c r="IF7" s="197"/>
      <c r="IG7" s="197"/>
      <c r="IH7" s="202"/>
      <c r="II7" s="202"/>
      <c r="IJ7" s="202"/>
      <c r="IK7" s="202"/>
      <c r="IL7" s="202"/>
      <c r="IM7" s="202"/>
      <c r="IN7" s="202"/>
      <c r="IO7" s="202"/>
      <c r="IP7" s="202"/>
      <c r="IQ7" s="202"/>
      <c r="IR7" s="202"/>
      <c r="IS7" s="202"/>
    </row>
    <row r="8" spans="1:253" s="168" customFormat="1" ht="19.5" customHeight="1">
      <c r="A8" s="200" t="s">
        <v>623</v>
      </c>
      <c r="B8" s="201">
        <v>7354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  <c r="DN8" s="197"/>
      <c r="DO8" s="197"/>
      <c r="DP8" s="197"/>
      <c r="DQ8" s="197"/>
      <c r="DR8" s="197"/>
      <c r="DS8" s="197"/>
      <c r="DT8" s="197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7"/>
      <c r="EK8" s="197"/>
      <c r="EL8" s="197"/>
      <c r="EM8" s="197"/>
      <c r="EN8" s="197"/>
      <c r="EO8" s="197"/>
      <c r="EP8" s="197"/>
      <c r="EQ8" s="197"/>
      <c r="ER8" s="197"/>
      <c r="ES8" s="197"/>
      <c r="ET8" s="197"/>
      <c r="EU8" s="197"/>
      <c r="EV8" s="197"/>
      <c r="EW8" s="197"/>
      <c r="EX8" s="197"/>
      <c r="EY8" s="197"/>
      <c r="EZ8" s="197"/>
      <c r="FA8" s="197"/>
      <c r="FB8" s="197"/>
      <c r="FC8" s="197"/>
      <c r="FD8" s="197"/>
      <c r="FE8" s="197"/>
      <c r="FF8" s="197"/>
      <c r="FG8" s="197"/>
      <c r="FH8" s="197"/>
      <c r="FI8" s="197"/>
      <c r="FJ8" s="197"/>
      <c r="FK8" s="197"/>
      <c r="FL8" s="197"/>
      <c r="FM8" s="197"/>
      <c r="FN8" s="197"/>
      <c r="FO8" s="197"/>
      <c r="FP8" s="197"/>
      <c r="FQ8" s="197"/>
      <c r="FR8" s="197"/>
      <c r="FS8" s="197"/>
      <c r="FT8" s="197"/>
      <c r="FU8" s="197"/>
      <c r="FV8" s="197"/>
      <c r="FW8" s="197"/>
      <c r="FX8" s="197"/>
      <c r="FY8" s="197"/>
      <c r="FZ8" s="197"/>
      <c r="GA8" s="197"/>
      <c r="GB8" s="197"/>
      <c r="GC8" s="197"/>
      <c r="GD8" s="197"/>
      <c r="GE8" s="197"/>
      <c r="GF8" s="197"/>
      <c r="GG8" s="197"/>
      <c r="GH8" s="197"/>
      <c r="GI8" s="197"/>
      <c r="GJ8" s="197"/>
      <c r="GK8" s="197"/>
      <c r="GL8" s="197"/>
      <c r="GM8" s="197"/>
      <c r="GN8" s="197"/>
      <c r="GO8" s="197"/>
      <c r="GP8" s="197"/>
      <c r="GQ8" s="197"/>
      <c r="GR8" s="197"/>
      <c r="GS8" s="197"/>
      <c r="GT8" s="197"/>
      <c r="GU8" s="197"/>
      <c r="GV8" s="197"/>
      <c r="GW8" s="197"/>
      <c r="GX8" s="197"/>
      <c r="GY8" s="197"/>
      <c r="GZ8" s="197"/>
      <c r="HA8" s="197"/>
      <c r="HB8" s="197"/>
      <c r="HC8" s="197"/>
      <c r="HD8" s="197"/>
      <c r="HE8" s="197"/>
      <c r="HF8" s="197"/>
      <c r="HG8" s="197"/>
      <c r="HH8" s="197"/>
      <c r="HI8" s="197"/>
      <c r="HJ8" s="197"/>
      <c r="HK8" s="197"/>
      <c r="HL8" s="197"/>
      <c r="HM8" s="197"/>
      <c r="HN8" s="197"/>
      <c r="HO8" s="197"/>
      <c r="HP8" s="197"/>
      <c r="HQ8" s="197"/>
      <c r="HR8" s="197"/>
      <c r="HS8" s="197"/>
      <c r="HT8" s="197"/>
      <c r="HU8" s="197"/>
      <c r="HV8" s="197"/>
      <c r="HW8" s="197"/>
      <c r="HX8" s="197"/>
      <c r="HY8" s="197"/>
      <c r="HZ8" s="197"/>
      <c r="IA8" s="197"/>
      <c r="IB8" s="197"/>
      <c r="IC8" s="197"/>
      <c r="ID8" s="197"/>
      <c r="IE8" s="197"/>
      <c r="IF8" s="197"/>
      <c r="IG8" s="197"/>
      <c r="IH8" s="202"/>
      <c r="II8" s="202"/>
      <c r="IJ8" s="202"/>
      <c r="IK8" s="202"/>
      <c r="IL8" s="202"/>
      <c r="IM8" s="202"/>
      <c r="IN8" s="202"/>
      <c r="IO8" s="202"/>
      <c r="IP8" s="202"/>
      <c r="IQ8" s="202"/>
      <c r="IR8" s="202"/>
      <c r="IS8" s="202"/>
    </row>
    <row r="9" spans="1:253" s="168" customFormat="1" ht="19.5" customHeight="1">
      <c r="A9" s="200" t="s">
        <v>624</v>
      </c>
      <c r="B9" s="201">
        <v>25243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197"/>
      <c r="EH9" s="197"/>
      <c r="EI9" s="197"/>
      <c r="EJ9" s="197"/>
      <c r="EK9" s="197"/>
      <c r="EL9" s="197"/>
      <c r="EM9" s="197"/>
      <c r="EN9" s="197"/>
      <c r="EO9" s="197"/>
      <c r="EP9" s="197"/>
      <c r="EQ9" s="197"/>
      <c r="ER9" s="197"/>
      <c r="ES9" s="197"/>
      <c r="ET9" s="197"/>
      <c r="EU9" s="197"/>
      <c r="EV9" s="197"/>
      <c r="EW9" s="197"/>
      <c r="EX9" s="197"/>
      <c r="EY9" s="197"/>
      <c r="EZ9" s="197"/>
      <c r="FA9" s="197"/>
      <c r="FB9" s="197"/>
      <c r="FC9" s="197"/>
      <c r="FD9" s="197"/>
      <c r="FE9" s="197"/>
      <c r="FF9" s="197"/>
      <c r="FG9" s="197"/>
      <c r="FH9" s="197"/>
      <c r="FI9" s="197"/>
      <c r="FJ9" s="197"/>
      <c r="FK9" s="197"/>
      <c r="FL9" s="197"/>
      <c r="FM9" s="197"/>
      <c r="FN9" s="197"/>
      <c r="FO9" s="197"/>
      <c r="FP9" s="197"/>
      <c r="FQ9" s="197"/>
      <c r="FR9" s="197"/>
      <c r="FS9" s="197"/>
      <c r="FT9" s="197"/>
      <c r="FU9" s="197"/>
      <c r="FV9" s="197"/>
      <c r="FW9" s="197"/>
      <c r="FX9" s="197"/>
      <c r="FY9" s="197"/>
      <c r="FZ9" s="197"/>
      <c r="GA9" s="197"/>
      <c r="GB9" s="197"/>
      <c r="GC9" s="197"/>
      <c r="GD9" s="197"/>
      <c r="GE9" s="197"/>
      <c r="GF9" s="197"/>
      <c r="GG9" s="197"/>
      <c r="GH9" s="197"/>
      <c r="GI9" s="197"/>
      <c r="GJ9" s="197"/>
      <c r="GK9" s="197"/>
      <c r="GL9" s="197"/>
      <c r="GM9" s="197"/>
      <c r="GN9" s="197"/>
      <c r="GO9" s="197"/>
      <c r="GP9" s="197"/>
      <c r="GQ9" s="197"/>
      <c r="GR9" s="197"/>
      <c r="GS9" s="197"/>
      <c r="GT9" s="197"/>
      <c r="GU9" s="197"/>
      <c r="GV9" s="197"/>
      <c r="GW9" s="197"/>
      <c r="GX9" s="197"/>
      <c r="GY9" s="197"/>
      <c r="GZ9" s="197"/>
      <c r="HA9" s="197"/>
      <c r="HB9" s="197"/>
      <c r="HC9" s="197"/>
      <c r="HD9" s="197"/>
      <c r="HE9" s="197"/>
      <c r="HF9" s="197"/>
      <c r="HG9" s="197"/>
      <c r="HH9" s="197"/>
      <c r="HI9" s="197"/>
      <c r="HJ9" s="197"/>
      <c r="HK9" s="197"/>
      <c r="HL9" s="197"/>
      <c r="HM9" s="197"/>
      <c r="HN9" s="197"/>
      <c r="HO9" s="197"/>
      <c r="HP9" s="197"/>
      <c r="HQ9" s="197"/>
      <c r="HR9" s="197"/>
      <c r="HS9" s="197"/>
      <c r="HT9" s="197"/>
      <c r="HU9" s="197"/>
      <c r="HV9" s="197"/>
      <c r="HW9" s="197"/>
      <c r="HX9" s="197"/>
      <c r="HY9" s="197"/>
      <c r="HZ9" s="197"/>
      <c r="IA9" s="197"/>
      <c r="IB9" s="197"/>
      <c r="IC9" s="197"/>
      <c r="ID9" s="197"/>
      <c r="IE9" s="197"/>
      <c r="IF9" s="197"/>
      <c r="IG9" s="197"/>
      <c r="IH9" s="202"/>
      <c r="II9" s="202"/>
      <c r="IJ9" s="202"/>
      <c r="IK9" s="202"/>
      <c r="IL9" s="202"/>
      <c r="IM9" s="202"/>
      <c r="IN9" s="202"/>
      <c r="IO9" s="202"/>
      <c r="IP9" s="202"/>
      <c r="IQ9" s="202"/>
      <c r="IR9" s="202"/>
      <c r="IS9" s="202"/>
    </row>
    <row r="10" spans="1:253" s="168" customFormat="1" ht="19.5" customHeight="1">
      <c r="A10" s="200" t="s">
        <v>625</v>
      </c>
      <c r="B10" s="201">
        <v>76459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  <c r="DQ10" s="197"/>
      <c r="DR10" s="197"/>
      <c r="DS10" s="197"/>
      <c r="DT10" s="197"/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7"/>
      <c r="EI10" s="197"/>
      <c r="EJ10" s="197"/>
      <c r="EK10" s="197"/>
      <c r="EL10" s="197"/>
      <c r="EM10" s="197"/>
      <c r="EN10" s="197"/>
      <c r="EO10" s="197"/>
      <c r="EP10" s="197"/>
      <c r="EQ10" s="197"/>
      <c r="ER10" s="197"/>
      <c r="ES10" s="197"/>
      <c r="ET10" s="197"/>
      <c r="EU10" s="197"/>
      <c r="EV10" s="197"/>
      <c r="EW10" s="197"/>
      <c r="EX10" s="197"/>
      <c r="EY10" s="197"/>
      <c r="EZ10" s="197"/>
      <c r="FA10" s="197"/>
      <c r="FB10" s="197"/>
      <c r="FC10" s="197"/>
      <c r="FD10" s="197"/>
      <c r="FE10" s="197"/>
      <c r="FF10" s="197"/>
      <c r="FG10" s="197"/>
      <c r="FH10" s="197"/>
      <c r="FI10" s="197"/>
      <c r="FJ10" s="197"/>
      <c r="FK10" s="197"/>
      <c r="FL10" s="197"/>
      <c r="FM10" s="197"/>
      <c r="FN10" s="197"/>
      <c r="FO10" s="197"/>
      <c r="FP10" s="197"/>
      <c r="FQ10" s="197"/>
      <c r="FR10" s="197"/>
      <c r="FS10" s="197"/>
      <c r="FT10" s="197"/>
      <c r="FU10" s="197"/>
      <c r="FV10" s="197"/>
      <c r="FW10" s="197"/>
      <c r="FX10" s="197"/>
      <c r="FY10" s="197"/>
      <c r="FZ10" s="197"/>
      <c r="GA10" s="197"/>
      <c r="GB10" s="197"/>
      <c r="GC10" s="197"/>
      <c r="GD10" s="197"/>
      <c r="GE10" s="197"/>
      <c r="GF10" s="197"/>
      <c r="GG10" s="197"/>
      <c r="GH10" s="197"/>
      <c r="GI10" s="197"/>
      <c r="GJ10" s="197"/>
      <c r="GK10" s="197"/>
      <c r="GL10" s="197"/>
      <c r="GM10" s="197"/>
      <c r="GN10" s="197"/>
      <c r="GO10" s="197"/>
      <c r="GP10" s="197"/>
      <c r="GQ10" s="197"/>
      <c r="GR10" s="197"/>
      <c r="GS10" s="197"/>
      <c r="GT10" s="197"/>
      <c r="GU10" s="197"/>
      <c r="GV10" s="197"/>
      <c r="GW10" s="197"/>
      <c r="GX10" s="197"/>
      <c r="GY10" s="197"/>
      <c r="GZ10" s="197"/>
      <c r="HA10" s="197"/>
      <c r="HB10" s="197"/>
      <c r="HC10" s="197"/>
      <c r="HD10" s="197"/>
      <c r="HE10" s="197"/>
      <c r="HF10" s="197"/>
      <c r="HG10" s="197"/>
      <c r="HH10" s="197"/>
      <c r="HI10" s="197"/>
      <c r="HJ10" s="197"/>
      <c r="HK10" s="197"/>
      <c r="HL10" s="197"/>
      <c r="HM10" s="197"/>
      <c r="HN10" s="197"/>
      <c r="HO10" s="197"/>
      <c r="HP10" s="197"/>
      <c r="HQ10" s="197"/>
      <c r="HR10" s="197"/>
      <c r="HS10" s="197"/>
      <c r="HT10" s="197"/>
      <c r="HU10" s="197"/>
      <c r="HV10" s="197"/>
      <c r="HW10" s="197"/>
      <c r="HX10" s="197"/>
      <c r="HY10" s="197"/>
      <c r="HZ10" s="197"/>
      <c r="IA10" s="197"/>
      <c r="IB10" s="197"/>
      <c r="IC10" s="197"/>
      <c r="ID10" s="197"/>
      <c r="IE10" s="197"/>
      <c r="IF10" s="197"/>
      <c r="IG10" s="197"/>
      <c r="IH10" s="202"/>
      <c r="II10" s="202"/>
      <c r="IJ10" s="202"/>
      <c r="IK10" s="202"/>
      <c r="IL10" s="202"/>
      <c r="IM10" s="202"/>
      <c r="IN10" s="202"/>
      <c r="IO10" s="202"/>
      <c r="IP10" s="202"/>
      <c r="IQ10" s="202"/>
      <c r="IR10" s="202"/>
      <c r="IS10" s="202"/>
    </row>
    <row r="11" spans="1:253" s="168" customFormat="1" ht="19.5" customHeight="1">
      <c r="A11" s="200" t="s">
        <v>626</v>
      </c>
      <c r="B11" s="201">
        <v>11269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/>
      <c r="EK11" s="197"/>
      <c r="EL11" s="197"/>
      <c r="EM11" s="197"/>
      <c r="EN11" s="197"/>
      <c r="EO11" s="197"/>
      <c r="EP11" s="197"/>
      <c r="EQ11" s="197"/>
      <c r="ER11" s="197"/>
      <c r="ES11" s="197"/>
      <c r="ET11" s="197"/>
      <c r="EU11" s="197"/>
      <c r="EV11" s="197"/>
      <c r="EW11" s="197"/>
      <c r="EX11" s="197"/>
      <c r="EY11" s="197"/>
      <c r="EZ11" s="197"/>
      <c r="FA11" s="197"/>
      <c r="FB11" s="197"/>
      <c r="FC11" s="197"/>
      <c r="FD11" s="197"/>
      <c r="FE11" s="197"/>
      <c r="FF11" s="197"/>
      <c r="FG11" s="197"/>
      <c r="FH11" s="197"/>
      <c r="FI11" s="197"/>
      <c r="FJ11" s="197"/>
      <c r="FK11" s="197"/>
      <c r="FL11" s="197"/>
      <c r="FM11" s="197"/>
      <c r="FN11" s="197"/>
      <c r="FO11" s="197"/>
      <c r="FP11" s="197"/>
      <c r="FQ11" s="197"/>
      <c r="FR11" s="197"/>
      <c r="FS11" s="197"/>
      <c r="FT11" s="197"/>
      <c r="FU11" s="197"/>
      <c r="FV11" s="197"/>
      <c r="FW11" s="197"/>
      <c r="FX11" s="197"/>
      <c r="FY11" s="197"/>
      <c r="FZ11" s="197"/>
      <c r="GA11" s="197"/>
      <c r="GB11" s="197"/>
      <c r="GC11" s="197"/>
      <c r="GD11" s="197"/>
      <c r="GE11" s="197"/>
      <c r="GF11" s="197"/>
      <c r="GG11" s="197"/>
      <c r="GH11" s="197"/>
      <c r="GI11" s="197"/>
      <c r="GJ11" s="197"/>
      <c r="GK11" s="197"/>
      <c r="GL11" s="197"/>
      <c r="GM11" s="197"/>
      <c r="GN11" s="197"/>
      <c r="GO11" s="197"/>
      <c r="GP11" s="197"/>
      <c r="GQ11" s="197"/>
      <c r="GR11" s="197"/>
      <c r="GS11" s="197"/>
      <c r="GT11" s="197"/>
      <c r="GU11" s="197"/>
      <c r="GV11" s="197"/>
      <c r="GW11" s="197"/>
      <c r="GX11" s="197"/>
      <c r="GY11" s="197"/>
      <c r="GZ11" s="197"/>
      <c r="HA11" s="197"/>
      <c r="HB11" s="197"/>
      <c r="HC11" s="197"/>
      <c r="HD11" s="197"/>
      <c r="HE11" s="197"/>
      <c r="HF11" s="197"/>
      <c r="HG11" s="197"/>
      <c r="HH11" s="197"/>
      <c r="HI11" s="197"/>
      <c r="HJ11" s="197"/>
      <c r="HK11" s="197"/>
      <c r="HL11" s="197"/>
      <c r="HM11" s="197"/>
      <c r="HN11" s="197"/>
      <c r="HO11" s="197"/>
      <c r="HP11" s="197"/>
      <c r="HQ11" s="197"/>
      <c r="HR11" s="197"/>
      <c r="HS11" s="197"/>
      <c r="HT11" s="197"/>
      <c r="HU11" s="197"/>
      <c r="HV11" s="197"/>
      <c r="HW11" s="197"/>
      <c r="HX11" s="197"/>
      <c r="HY11" s="197"/>
      <c r="HZ11" s="197"/>
      <c r="IA11" s="197"/>
      <c r="IB11" s="197"/>
      <c r="IC11" s="197"/>
      <c r="ID11" s="197"/>
      <c r="IE11" s="197"/>
      <c r="IF11" s="197"/>
      <c r="IG11" s="197"/>
      <c r="IH11" s="202"/>
      <c r="II11" s="202"/>
      <c r="IJ11" s="202"/>
      <c r="IK11" s="202"/>
      <c r="IL11" s="202"/>
      <c r="IM11" s="202"/>
      <c r="IN11" s="202"/>
      <c r="IO11" s="202"/>
      <c r="IP11" s="202"/>
      <c r="IQ11" s="202"/>
      <c r="IR11" s="202"/>
      <c r="IS11" s="202"/>
    </row>
    <row r="12" spans="1:253" s="168" customFormat="1" ht="19.5" customHeight="1">
      <c r="A12" s="200" t="s">
        <v>627</v>
      </c>
      <c r="B12" s="201">
        <v>173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7"/>
      <c r="DJ12" s="197"/>
      <c r="DK12" s="197"/>
      <c r="DL12" s="197"/>
      <c r="DM12" s="197"/>
      <c r="DN12" s="197"/>
      <c r="DO12" s="197"/>
      <c r="DP12" s="197"/>
      <c r="DQ12" s="197"/>
      <c r="DR12" s="197"/>
      <c r="DS12" s="197"/>
      <c r="DT12" s="197"/>
      <c r="DU12" s="197"/>
      <c r="DV12" s="197"/>
      <c r="DW12" s="197"/>
      <c r="DX12" s="197"/>
      <c r="DY12" s="197"/>
      <c r="DZ12" s="197"/>
      <c r="EA12" s="197"/>
      <c r="EB12" s="197"/>
      <c r="EC12" s="197"/>
      <c r="ED12" s="197"/>
      <c r="EE12" s="197"/>
      <c r="EF12" s="197"/>
      <c r="EG12" s="197"/>
      <c r="EH12" s="197"/>
      <c r="EI12" s="197"/>
      <c r="EJ12" s="197"/>
      <c r="EK12" s="197"/>
      <c r="EL12" s="197"/>
      <c r="EM12" s="197"/>
      <c r="EN12" s="197"/>
      <c r="EO12" s="197"/>
      <c r="EP12" s="197"/>
      <c r="EQ12" s="197"/>
      <c r="ER12" s="197"/>
      <c r="ES12" s="197"/>
      <c r="ET12" s="197"/>
      <c r="EU12" s="197"/>
      <c r="EV12" s="197"/>
      <c r="EW12" s="197"/>
      <c r="EX12" s="197"/>
      <c r="EY12" s="197"/>
      <c r="EZ12" s="197"/>
      <c r="FA12" s="197"/>
      <c r="FB12" s="197"/>
      <c r="FC12" s="197"/>
      <c r="FD12" s="197"/>
      <c r="FE12" s="197"/>
      <c r="FF12" s="197"/>
      <c r="FG12" s="197"/>
      <c r="FH12" s="197"/>
      <c r="FI12" s="197"/>
      <c r="FJ12" s="197"/>
      <c r="FK12" s="197"/>
      <c r="FL12" s="197"/>
      <c r="FM12" s="197"/>
      <c r="FN12" s="197"/>
      <c r="FO12" s="197"/>
      <c r="FP12" s="197"/>
      <c r="FQ12" s="197"/>
      <c r="FR12" s="197"/>
      <c r="FS12" s="197"/>
      <c r="FT12" s="197"/>
      <c r="FU12" s="197"/>
      <c r="FV12" s="197"/>
      <c r="FW12" s="197"/>
      <c r="FX12" s="197"/>
      <c r="FY12" s="197"/>
      <c r="FZ12" s="197"/>
      <c r="GA12" s="197"/>
      <c r="GB12" s="197"/>
      <c r="GC12" s="197"/>
      <c r="GD12" s="197"/>
      <c r="GE12" s="197"/>
      <c r="GF12" s="197"/>
      <c r="GG12" s="197"/>
      <c r="GH12" s="197"/>
      <c r="GI12" s="197"/>
      <c r="GJ12" s="197"/>
      <c r="GK12" s="197"/>
      <c r="GL12" s="197"/>
      <c r="GM12" s="197"/>
      <c r="GN12" s="197"/>
      <c r="GO12" s="197"/>
      <c r="GP12" s="197"/>
      <c r="GQ12" s="197"/>
      <c r="GR12" s="197"/>
      <c r="GS12" s="197"/>
      <c r="GT12" s="197"/>
      <c r="GU12" s="197"/>
      <c r="GV12" s="197"/>
      <c r="GW12" s="197"/>
      <c r="GX12" s="197"/>
      <c r="GY12" s="197"/>
      <c r="GZ12" s="197"/>
      <c r="HA12" s="197"/>
      <c r="HB12" s="197"/>
      <c r="HC12" s="197"/>
      <c r="HD12" s="197"/>
      <c r="HE12" s="197"/>
      <c r="HF12" s="197"/>
      <c r="HG12" s="197"/>
      <c r="HH12" s="197"/>
      <c r="HI12" s="197"/>
      <c r="HJ12" s="197"/>
      <c r="HK12" s="197"/>
      <c r="HL12" s="197"/>
      <c r="HM12" s="197"/>
      <c r="HN12" s="197"/>
      <c r="HO12" s="197"/>
      <c r="HP12" s="197"/>
      <c r="HQ12" s="197"/>
      <c r="HR12" s="197"/>
      <c r="HS12" s="197"/>
      <c r="HT12" s="197"/>
      <c r="HU12" s="197"/>
      <c r="HV12" s="197"/>
      <c r="HW12" s="197"/>
      <c r="HX12" s="197"/>
      <c r="HY12" s="197"/>
      <c r="HZ12" s="197"/>
      <c r="IA12" s="197"/>
      <c r="IB12" s="197"/>
      <c r="IC12" s="197"/>
      <c r="ID12" s="197"/>
      <c r="IE12" s="197"/>
      <c r="IF12" s="197"/>
      <c r="IG12" s="197"/>
      <c r="IH12" s="202"/>
      <c r="II12" s="202"/>
      <c r="IJ12" s="202"/>
      <c r="IK12" s="202"/>
      <c r="IL12" s="202"/>
      <c r="IM12" s="202"/>
      <c r="IN12" s="202"/>
      <c r="IO12" s="202"/>
      <c r="IP12" s="202"/>
      <c r="IQ12" s="202"/>
      <c r="IR12" s="202"/>
      <c r="IS12" s="202"/>
    </row>
    <row r="13" spans="1:253" s="168" customFormat="1" ht="19.5" customHeight="1">
      <c r="A13" s="200" t="s">
        <v>628</v>
      </c>
      <c r="B13" s="201">
        <v>1427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  <c r="DN13" s="197"/>
      <c r="DO13" s="197"/>
      <c r="DP13" s="197"/>
      <c r="DQ13" s="197"/>
      <c r="DR13" s="197"/>
      <c r="DS13" s="197"/>
      <c r="DT13" s="197"/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/>
      <c r="EK13" s="197"/>
      <c r="EL13" s="197"/>
      <c r="EM13" s="197"/>
      <c r="EN13" s="197"/>
      <c r="EO13" s="197"/>
      <c r="EP13" s="197"/>
      <c r="EQ13" s="197"/>
      <c r="ER13" s="197"/>
      <c r="ES13" s="197"/>
      <c r="ET13" s="197"/>
      <c r="EU13" s="197"/>
      <c r="EV13" s="197"/>
      <c r="EW13" s="197"/>
      <c r="EX13" s="197"/>
      <c r="EY13" s="197"/>
      <c r="EZ13" s="197"/>
      <c r="FA13" s="197"/>
      <c r="FB13" s="197"/>
      <c r="FC13" s="197"/>
      <c r="FD13" s="197"/>
      <c r="FE13" s="197"/>
      <c r="FF13" s="197"/>
      <c r="FG13" s="197"/>
      <c r="FH13" s="197"/>
      <c r="FI13" s="197"/>
      <c r="FJ13" s="197"/>
      <c r="FK13" s="197"/>
      <c r="FL13" s="197"/>
      <c r="FM13" s="197"/>
      <c r="FN13" s="197"/>
      <c r="FO13" s="197"/>
      <c r="FP13" s="197"/>
      <c r="FQ13" s="197"/>
      <c r="FR13" s="197"/>
      <c r="FS13" s="197"/>
      <c r="FT13" s="197"/>
      <c r="FU13" s="197"/>
      <c r="FV13" s="197"/>
      <c r="FW13" s="197"/>
      <c r="FX13" s="197"/>
      <c r="FY13" s="197"/>
      <c r="FZ13" s="197"/>
      <c r="GA13" s="197"/>
      <c r="GB13" s="197"/>
      <c r="GC13" s="197"/>
      <c r="GD13" s="197"/>
      <c r="GE13" s="197"/>
      <c r="GF13" s="197"/>
      <c r="GG13" s="197"/>
      <c r="GH13" s="197"/>
      <c r="GI13" s="197"/>
      <c r="GJ13" s="197"/>
      <c r="GK13" s="197"/>
      <c r="GL13" s="197"/>
      <c r="GM13" s="197"/>
      <c r="GN13" s="197"/>
      <c r="GO13" s="197"/>
      <c r="GP13" s="197"/>
      <c r="GQ13" s="197"/>
      <c r="GR13" s="197"/>
      <c r="GS13" s="197"/>
      <c r="GT13" s="197"/>
      <c r="GU13" s="197"/>
      <c r="GV13" s="197"/>
      <c r="GW13" s="197"/>
      <c r="GX13" s="197"/>
      <c r="GY13" s="197"/>
      <c r="GZ13" s="197"/>
      <c r="HA13" s="197"/>
      <c r="HB13" s="197"/>
      <c r="HC13" s="197"/>
      <c r="HD13" s="197"/>
      <c r="HE13" s="197"/>
      <c r="HF13" s="197"/>
      <c r="HG13" s="197"/>
      <c r="HH13" s="197"/>
      <c r="HI13" s="197"/>
      <c r="HJ13" s="197"/>
      <c r="HK13" s="197"/>
      <c r="HL13" s="197"/>
      <c r="HM13" s="197"/>
      <c r="HN13" s="197"/>
      <c r="HO13" s="197"/>
      <c r="HP13" s="197"/>
      <c r="HQ13" s="197"/>
      <c r="HR13" s="197"/>
      <c r="HS13" s="197"/>
      <c r="HT13" s="197"/>
      <c r="HU13" s="197"/>
      <c r="HV13" s="197"/>
      <c r="HW13" s="197"/>
      <c r="HX13" s="197"/>
      <c r="HY13" s="197"/>
      <c r="HZ13" s="197"/>
      <c r="IA13" s="197"/>
      <c r="IB13" s="197"/>
      <c r="IC13" s="197"/>
      <c r="ID13" s="197"/>
      <c r="IE13" s="197"/>
      <c r="IF13" s="197"/>
      <c r="IG13" s="197"/>
      <c r="IH13" s="202"/>
      <c r="II13" s="202"/>
      <c r="IJ13" s="202"/>
      <c r="IK13" s="202"/>
      <c r="IL13" s="202"/>
      <c r="IM13" s="202"/>
      <c r="IN13" s="202"/>
      <c r="IO13" s="202"/>
      <c r="IP13" s="202"/>
      <c r="IQ13" s="202"/>
      <c r="IR13" s="202"/>
      <c r="IS13" s="202"/>
    </row>
    <row r="14" spans="1:253" s="168" customFormat="1" ht="19.5" customHeight="1">
      <c r="A14" s="200" t="s">
        <v>629</v>
      </c>
      <c r="B14" s="201">
        <v>60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197"/>
      <c r="FF14" s="197"/>
      <c r="FG14" s="197"/>
      <c r="FH14" s="197"/>
      <c r="FI14" s="197"/>
      <c r="FJ14" s="197"/>
      <c r="FK14" s="197"/>
      <c r="FL14" s="197"/>
      <c r="FM14" s="197"/>
      <c r="FN14" s="197"/>
      <c r="FO14" s="197"/>
      <c r="FP14" s="197"/>
      <c r="FQ14" s="197"/>
      <c r="FR14" s="197"/>
      <c r="FS14" s="197"/>
      <c r="FT14" s="197"/>
      <c r="FU14" s="197"/>
      <c r="FV14" s="197"/>
      <c r="FW14" s="197"/>
      <c r="FX14" s="197"/>
      <c r="FY14" s="197"/>
      <c r="FZ14" s="197"/>
      <c r="GA14" s="197"/>
      <c r="GB14" s="197"/>
      <c r="GC14" s="197"/>
      <c r="GD14" s="197"/>
      <c r="GE14" s="197"/>
      <c r="GF14" s="197"/>
      <c r="GG14" s="197"/>
      <c r="GH14" s="197"/>
      <c r="GI14" s="197"/>
      <c r="GJ14" s="197"/>
      <c r="GK14" s="197"/>
      <c r="GL14" s="197"/>
      <c r="GM14" s="197"/>
      <c r="GN14" s="197"/>
      <c r="GO14" s="197"/>
      <c r="GP14" s="197"/>
      <c r="GQ14" s="197"/>
      <c r="GR14" s="197"/>
      <c r="GS14" s="197"/>
      <c r="GT14" s="197"/>
      <c r="GU14" s="197"/>
      <c r="GV14" s="197"/>
      <c r="GW14" s="197"/>
      <c r="GX14" s="197"/>
      <c r="GY14" s="197"/>
      <c r="GZ14" s="197"/>
      <c r="HA14" s="197"/>
      <c r="HB14" s="197"/>
      <c r="HC14" s="197"/>
      <c r="HD14" s="197"/>
      <c r="HE14" s="197"/>
      <c r="HF14" s="197"/>
      <c r="HG14" s="197"/>
      <c r="HH14" s="197"/>
      <c r="HI14" s="197"/>
      <c r="HJ14" s="197"/>
      <c r="HK14" s="197"/>
      <c r="HL14" s="197"/>
      <c r="HM14" s="197"/>
      <c r="HN14" s="197"/>
      <c r="HO14" s="197"/>
      <c r="HP14" s="197"/>
      <c r="HQ14" s="197"/>
      <c r="HR14" s="197"/>
      <c r="HS14" s="197"/>
      <c r="HT14" s="197"/>
      <c r="HU14" s="197"/>
      <c r="HV14" s="197"/>
      <c r="HW14" s="197"/>
      <c r="HX14" s="197"/>
      <c r="HY14" s="197"/>
      <c r="HZ14" s="197"/>
      <c r="IA14" s="197"/>
      <c r="IB14" s="197"/>
      <c r="IC14" s="197"/>
      <c r="ID14" s="197"/>
      <c r="IE14" s="197"/>
      <c r="IF14" s="197"/>
      <c r="IG14" s="197"/>
      <c r="IH14" s="202"/>
      <c r="II14" s="202"/>
      <c r="IJ14" s="202"/>
      <c r="IK14" s="202"/>
      <c r="IL14" s="202"/>
      <c r="IM14" s="202"/>
      <c r="IN14" s="202"/>
      <c r="IO14" s="202"/>
      <c r="IP14" s="202"/>
      <c r="IQ14" s="202"/>
      <c r="IR14" s="202"/>
      <c r="IS14" s="202"/>
    </row>
    <row r="15" spans="1:253" s="168" customFormat="1" ht="19.5" customHeight="1">
      <c r="A15" s="200" t="s">
        <v>630</v>
      </c>
      <c r="B15" s="201">
        <v>1894</v>
      </c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  <c r="DB15" s="197"/>
      <c r="DC15" s="197"/>
      <c r="DD15" s="197"/>
      <c r="DE15" s="197"/>
      <c r="DF15" s="197"/>
      <c r="DG15" s="197"/>
      <c r="DH15" s="197"/>
      <c r="DI15" s="197"/>
      <c r="DJ15" s="197"/>
      <c r="DK15" s="197"/>
      <c r="DL15" s="197"/>
      <c r="DM15" s="197"/>
      <c r="DN15" s="197"/>
      <c r="DO15" s="197"/>
      <c r="DP15" s="197"/>
      <c r="DQ15" s="197"/>
      <c r="DR15" s="197"/>
      <c r="DS15" s="197"/>
      <c r="DT15" s="197"/>
      <c r="DU15" s="197"/>
      <c r="DV15" s="197"/>
      <c r="DW15" s="197"/>
      <c r="DX15" s="197"/>
      <c r="DY15" s="197"/>
      <c r="DZ15" s="197"/>
      <c r="EA15" s="197"/>
      <c r="EB15" s="197"/>
      <c r="EC15" s="197"/>
      <c r="ED15" s="197"/>
      <c r="EE15" s="197"/>
      <c r="EF15" s="197"/>
      <c r="EG15" s="197"/>
      <c r="EH15" s="197"/>
      <c r="EI15" s="197"/>
      <c r="EJ15" s="197"/>
      <c r="EK15" s="197"/>
      <c r="EL15" s="197"/>
      <c r="EM15" s="197"/>
      <c r="EN15" s="197"/>
      <c r="EO15" s="197"/>
      <c r="EP15" s="197"/>
      <c r="EQ15" s="197"/>
      <c r="ER15" s="197"/>
      <c r="ES15" s="197"/>
      <c r="ET15" s="197"/>
      <c r="EU15" s="197"/>
      <c r="EV15" s="197"/>
      <c r="EW15" s="197"/>
      <c r="EX15" s="197"/>
      <c r="EY15" s="197"/>
      <c r="EZ15" s="197"/>
      <c r="FA15" s="197"/>
      <c r="FB15" s="197"/>
      <c r="FC15" s="197"/>
      <c r="FD15" s="197"/>
      <c r="FE15" s="197"/>
      <c r="FF15" s="197"/>
      <c r="FG15" s="197"/>
      <c r="FH15" s="197"/>
      <c r="FI15" s="197"/>
      <c r="FJ15" s="197"/>
      <c r="FK15" s="197"/>
      <c r="FL15" s="197"/>
      <c r="FM15" s="197"/>
      <c r="FN15" s="197"/>
      <c r="FO15" s="197"/>
      <c r="FP15" s="197"/>
      <c r="FQ15" s="197"/>
      <c r="FR15" s="197"/>
      <c r="FS15" s="197"/>
      <c r="FT15" s="197"/>
      <c r="FU15" s="197"/>
      <c r="FV15" s="197"/>
      <c r="FW15" s="197"/>
      <c r="FX15" s="197"/>
      <c r="FY15" s="197"/>
      <c r="FZ15" s="197"/>
      <c r="GA15" s="197"/>
      <c r="GB15" s="197"/>
      <c r="GC15" s="197"/>
      <c r="GD15" s="197"/>
      <c r="GE15" s="197"/>
      <c r="GF15" s="197"/>
      <c r="GG15" s="197"/>
      <c r="GH15" s="197"/>
      <c r="GI15" s="197"/>
      <c r="GJ15" s="197"/>
      <c r="GK15" s="197"/>
      <c r="GL15" s="197"/>
      <c r="GM15" s="197"/>
      <c r="GN15" s="197"/>
      <c r="GO15" s="197"/>
      <c r="GP15" s="197"/>
      <c r="GQ15" s="197"/>
      <c r="GR15" s="197"/>
      <c r="GS15" s="197"/>
      <c r="GT15" s="197"/>
      <c r="GU15" s="197"/>
      <c r="GV15" s="197"/>
      <c r="GW15" s="197"/>
      <c r="GX15" s="197"/>
      <c r="GY15" s="197"/>
      <c r="GZ15" s="197"/>
      <c r="HA15" s="197"/>
      <c r="HB15" s="197"/>
      <c r="HC15" s="197"/>
      <c r="HD15" s="197"/>
      <c r="HE15" s="197"/>
      <c r="HF15" s="197"/>
      <c r="HG15" s="197"/>
      <c r="HH15" s="197"/>
      <c r="HI15" s="197"/>
      <c r="HJ15" s="197"/>
      <c r="HK15" s="197"/>
      <c r="HL15" s="197"/>
      <c r="HM15" s="197"/>
      <c r="HN15" s="197"/>
      <c r="HO15" s="197"/>
      <c r="HP15" s="197"/>
      <c r="HQ15" s="197"/>
      <c r="HR15" s="197"/>
      <c r="HS15" s="197"/>
      <c r="HT15" s="197"/>
      <c r="HU15" s="197"/>
      <c r="HV15" s="197"/>
      <c r="HW15" s="197"/>
      <c r="HX15" s="197"/>
      <c r="HY15" s="197"/>
      <c r="HZ15" s="197"/>
      <c r="IA15" s="197"/>
      <c r="IB15" s="197"/>
      <c r="IC15" s="197"/>
      <c r="ID15" s="197"/>
      <c r="IE15" s="197"/>
      <c r="IF15" s="197"/>
      <c r="IG15" s="197"/>
      <c r="IH15" s="202"/>
      <c r="II15" s="202"/>
      <c r="IJ15" s="202"/>
      <c r="IK15" s="202"/>
      <c r="IL15" s="202"/>
      <c r="IM15" s="202"/>
      <c r="IN15" s="202"/>
      <c r="IO15" s="202"/>
      <c r="IP15" s="202"/>
      <c r="IQ15" s="202"/>
      <c r="IR15" s="202"/>
      <c r="IS15" s="202"/>
    </row>
    <row r="16" spans="1:253" s="168" customFormat="1" ht="19.5" customHeight="1">
      <c r="A16" s="200" t="s">
        <v>631</v>
      </c>
      <c r="B16" s="201">
        <v>173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  <c r="EG16" s="197"/>
      <c r="EH16" s="197"/>
      <c r="EI16" s="197"/>
      <c r="EJ16" s="197"/>
      <c r="EK16" s="197"/>
      <c r="EL16" s="197"/>
      <c r="EM16" s="197"/>
      <c r="EN16" s="197"/>
      <c r="EO16" s="197"/>
      <c r="EP16" s="197"/>
      <c r="EQ16" s="197"/>
      <c r="ER16" s="197"/>
      <c r="ES16" s="197"/>
      <c r="ET16" s="197"/>
      <c r="EU16" s="197"/>
      <c r="EV16" s="197"/>
      <c r="EW16" s="197"/>
      <c r="EX16" s="197"/>
      <c r="EY16" s="197"/>
      <c r="EZ16" s="197"/>
      <c r="FA16" s="197"/>
      <c r="FB16" s="197"/>
      <c r="FC16" s="197"/>
      <c r="FD16" s="197"/>
      <c r="FE16" s="197"/>
      <c r="FF16" s="197"/>
      <c r="FG16" s="197"/>
      <c r="FH16" s="197"/>
      <c r="FI16" s="197"/>
      <c r="FJ16" s="197"/>
      <c r="FK16" s="197"/>
      <c r="FL16" s="197"/>
      <c r="FM16" s="197"/>
      <c r="FN16" s="197"/>
      <c r="FO16" s="197"/>
      <c r="FP16" s="197"/>
      <c r="FQ16" s="197"/>
      <c r="FR16" s="197"/>
      <c r="FS16" s="197"/>
      <c r="FT16" s="197"/>
      <c r="FU16" s="197"/>
      <c r="FV16" s="197"/>
      <c r="FW16" s="197"/>
      <c r="FX16" s="197"/>
      <c r="FY16" s="197"/>
      <c r="FZ16" s="197"/>
      <c r="GA16" s="197"/>
      <c r="GB16" s="197"/>
      <c r="GC16" s="197"/>
      <c r="GD16" s="197"/>
      <c r="GE16" s="197"/>
      <c r="GF16" s="197"/>
      <c r="GG16" s="197"/>
      <c r="GH16" s="197"/>
      <c r="GI16" s="197"/>
      <c r="GJ16" s="197"/>
      <c r="GK16" s="197"/>
      <c r="GL16" s="197"/>
      <c r="GM16" s="197"/>
      <c r="GN16" s="197"/>
      <c r="GO16" s="197"/>
      <c r="GP16" s="197"/>
      <c r="GQ16" s="197"/>
      <c r="GR16" s="197"/>
      <c r="GS16" s="197"/>
      <c r="GT16" s="197"/>
      <c r="GU16" s="197"/>
      <c r="GV16" s="197"/>
      <c r="GW16" s="197"/>
      <c r="GX16" s="197"/>
      <c r="GY16" s="197"/>
      <c r="GZ16" s="197"/>
      <c r="HA16" s="197"/>
      <c r="HB16" s="197"/>
      <c r="HC16" s="197"/>
      <c r="HD16" s="197"/>
      <c r="HE16" s="197"/>
      <c r="HF16" s="197"/>
      <c r="HG16" s="197"/>
      <c r="HH16" s="197"/>
      <c r="HI16" s="197"/>
      <c r="HJ16" s="197"/>
      <c r="HK16" s="197"/>
      <c r="HL16" s="197"/>
      <c r="HM16" s="197"/>
      <c r="HN16" s="197"/>
      <c r="HO16" s="197"/>
      <c r="HP16" s="197"/>
      <c r="HQ16" s="197"/>
      <c r="HR16" s="197"/>
      <c r="HS16" s="197"/>
      <c r="HT16" s="197"/>
      <c r="HU16" s="197"/>
      <c r="HV16" s="197"/>
      <c r="HW16" s="197"/>
      <c r="HX16" s="197"/>
      <c r="HY16" s="197"/>
      <c r="HZ16" s="197"/>
      <c r="IA16" s="197"/>
      <c r="IB16" s="197"/>
      <c r="IC16" s="197"/>
      <c r="ID16" s="197"/>
      <c r="IE16" s="197"/>
      <c r="IF16" s="197"/>
      <c r="IG16" s="197"/>
      <c r="IH16" s="202"/>
      <c r="II16" s="202"/>
      <c r="IJ16" s="202"/>
      <c r="IK16" s="202"/>
      <c r="IL16" s="202"/>
      <c r="IM16" s="202"/>
      <c r="IN16" s="202"/>
      <c r="IO16" s="202"/>
      <c r="IP16" s="202"/>
      <c r="IQ16" s="202"/>
      <c r="IR16" s="202"/>
      <c r="IS16" s="202"/>
    </row>
    <row r="17" spans="1:253" s="168" customFormat="1" ht="19.5" customHeight="1">
      <c r="A17" s="200" t="s">
        <v>632</v>
      </c>
      <c r="B17" s="201">
        <v>0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  <c r="EG17" s="197"/>
      <c r="EH17" s="197"/>
      <c r="EI17" s="197"/>
      <c r="EJ17" s="197"/>
      <c r="EK17" s="197"/>
      <c r="EL17" s="197"/>
      <c r="EM17" s="197"/>
      <c r="EN17" s="197"/>
      <c r="EO17" s="197"/>
      <c r="EP17" s="197"/>
      <c r="EQ17" s="197"/>
      <c r="ER17" s="197"/>
      <c r="ES17" s="197"/>
      <c r="ET17" s="197"/>
      <c r="EU17" s="197"/>
      <c r="EV17" s="197"/>
      <c r="EW17" s="197"/>
      <c r="EX17" s="197"/>
      <c r="EY17" s="197"/>
      <c r="EZ17" s="197"/>
      <c r="FA17" s="197"/>
      <c r="FB17" s="197"/>
      <c r="FC17" s="197"/>
      <c r="FD17" s="197"/>
      <c r="FE17" s="197"/>
      <c r="FF17" s="197"/>
      <c r="FG17" s="197"/>
      <c r="FH17" s="197"/>
      <c r="FI17" s="197"/>
      <c r="FJ17" s="197"/>
      <c r="FK17" s="197"/>
      <c r="FL17" s="197"/>
      <c r="FM17" s="197"/>
      <c r="FN17" s="197"/>
      <c r="FO17" s="197"/>
      <c r="FP17" s="197"/>
      <c r="FQ17" s="197"/>
      <c r="FR17" s="197"/>
      <c r="FS17" s="197"/>
      <c r="FT17" s="197"/>
      <c r="FU17" s="197"/>
      <c r="FV17" s="197"/>
      <c r="FW17" s="197"/>
      <c r="FX17" s="197"/>
      <c r="FY17" s="197"/>
      <c r="FZ17" s="197"/>
      <c r="GA17" s="197"/>
      <c r="GB17" s="197"/>
      <c r="GC17" s="197"/>
      <c r="GD17" s="197"/>
      <c r="GE17" s="197"/>
      <c r="GF17" s="197"/>
      <c r="GG17" s="197"/>
      <c r="GH17" s="197"/>
      <c r="GI17" s="197"/>
      <c r="GJ17" s="197"/>
      <c r="GK17" s="197"/>
      <c r="GL17" s="197"/>
      <c r="GM17" s="197"/>
      <c r="GN17" s="197"/>
      <c r="GO17" s="197"/>
      <c r="GP17" s="197"/>
      <c r="GQ17" s="197"/>
      <c r="GR17" s="197"/>
      <c r="GS17" s="197"/>
      <c r="GT17" s="197"/>
      <c r="GU17" s="197"/>
      <c r="GV17" s="197"/>
      <c r="GW17" s="197"/>
      <c r="GX17" s="197"/>
      <c r="GY17" s="197"/>
      <c r="GZ17" s="197"/>
      <c r="HA17" s="197"/>
      <c r="HB17" s="197"/>
      <c r="HC17" s="197"/>
      <c r="HD17" s="197"/>
      <c r="HE17" s="197"/>
      <c r="HF17" s="197"/>
      <c r="HG17" s="197"/>
      <c r="HH17" s="197"/>
      <c r="HI17" s="197"/>
      <c r="HJ17" s="197"/>
      <c r="HK17" s="197"/>
      <c r="HL17" s="197"/>
      <c r="HM17" s="197"/>
      <c r="HN17" s="197"/>
      <c r="HO17" s="197"/>
      <c r="HP17" s="197"/>
      <c r="HQ17" s="197"/>
      <c r="HR17" s="197"/>
      <c r="HS17" s="197"/>
      <c r="HT17" s="197"/>
      <c r="HU17" s="197"/>
      <c r="HV17" s="197"/>
      <c r="HW17" s="197"/>
      <c r="HX17" s="197"/>
      <c r="HY17" s="197"/>
      <c r="HZ17" s="197"/>
      <c r="IA17" s="197"/>
      <c r="IB17" s="197"/>
      <c r="IC17" s="197"/>
      <c r="ID17" s="197"/>
      <c r="IE17" s="197"/>
      <c r="IF17" s="197"/>
      <c r="IG17" s="197"/>
      <c r="IH17" s="202"/>
      <c r="II17" s="202"/>
      <c r="IJ17" s="202"/>
      <c r="IK17" s="202"/>
      <c r="IL17" s="202"/>
      <c r="IM17" s="202"/>
      <c r="IN17" s="202"/>
      <c r="IO17" s="202"/>
      <c r="IP17" s="202"/>
      <c r="IQ17" s="202"/>
      <c r="IR17" s="202"/>
      <c r="IS17" s="202"/>
    </row>
    <row r="18" spans="1:253" s="168" customFormat="1" ht="19.5" customHeight="1">
      <c r="A18" s="200" t="s">
        <v>633</v>
      </c>
      <c r="B18" s="201">
        <v>1157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  <c r="DN18" s="197"/>
      <c r="DO18" s="197"/>
      <c r="DP18" s="197"/>
      <c r="DQ18" s="197"/>
      <c r="DR18" s="197"/>
      <c r="DS18" s="197"/>
      <c r="DT18" s="197"/>
      <c r="DU18" s="197"/>
      <c r="DV18" s="197"/>
      <c r="DW18" s="197"/>
      <c r="DX18" s="197"/>
      <c r="DY18" s="197"/>
      <c r="DZ18" s="197"/>
      <c r="EA18" s="197"/>
      <c r="EB18" s="197"/>
      <c r="EC18" s="197"/>
      <c r="ED18" s="197"/>
      <c r="EE18" s="197"/>
      <c r="EF18" s="197"/>
      <c r="EG18" s="197"/>
      <c r="EH18" s="197"/>
      <c r="EI18" s="197"/>
      <c r="EJ18" s="197"/>
      <c r="EK18" s="197"/>
      <c r="EL18" s="197"/>
      <c r="EM18" s="197"/>
      <c r="EN18" s="197"/>
      <c r="EO18" s="197"/>
      <c r="EP18" s="197"/>
      <c r="EQ18" s="197"/>
      <c r="ER18" s="197"/>
      <c r="ES18" s="197"/>
      <c r="ET18" s="197"/>
      <c r="EU18" s="197"/>
      <c r="EV18" s="197"/>
      <c r="EW18" s="197"/>
      <c r="EX18" s="197"/>
      <c r="EY18" s="197"/>
      <c r="EZ18" s="197"/>
      <c r="FA18" s="197"/>
      <c r="FB18" s="197"/>
      <c r="FC18" s="197"/>
      <c r="FD18" s="197"/>
      <c r="FE18" s="197"/>
      <c r="FF18" s="197"/>
      <c r="FG18" s="197"/>
      <c r="FH18" s="197"/>
      <c r="FI18" s="197"/>
      <c r="FJ18" s="197"/>
      <c r="FK18" s="197"/>
      <c r="FL18" s="197"/>
      <c r="FM18" s="197"/>
      <c r="FN18" s="197"/>
      <c r="FO18" s="197"/>
      <c r="FP18" s="197"/>
      <c r="FQ18" s="197"/>
      <c r="FR18" s="197"/>
      <c r="FS18" s="197"/>
      <c r="FT18" s="197"/>
      <c r="FU18" s="197"/>
      <c r="FV18" s="197"/>
      <c r="FW18" s="197"/>
      <c r="FX18" s="197"/>
      <c r="FY18" s="197"/>
      <c r="FZ18" s="197"/>
      <c r="GA18" s="197"/>
      <c r="GB18" s="197"/>
      <c r="GC18" s="197"/>
      <c r="GD18" s="197"/>
      <c r="GE18" s="197"/>
      <c r="GF18" s="197"/>
      <c r="GG18" s="197"/>
      <c r="GH18" s="197"/>
      <c r="GI18" s="197"/>
      <c r="GJ18" s="197"/>
      <c r="GK18" s="197"/>
      <c r="GL18" s="197"/>
      <c r="GM18" s="197"/>
      <c r="GN18" s="197"/>
      <c r="GO18" s="197"/>
      <c r="GP18" s="197"/>
      <c r="GQ18" s="197"/>
      <c r="GR18" s="197"/>
      <c r="GS18" s="197"/>
      <c r="GT18" s="197"/>
      <c r="GU18" s="197"/>
      <c r="GV18" s="197"/>
      <c r="GW18" s="197"/>
      <c r="GX18" s="197"/>
      <c r="GY18" s="197"/>
      <c r="GZ18" s="197"/>
      <c r="HA18" s="197"/>
      <c r="HB18" s="197"/>
      <c r="HC18" s="197"/>
      <c r="HD18" s="197"/>
      <c r="HE18" s="197"/>
      <c r="HF18" s="197"/>
      <c r="HG18" s="197"/>
      <c r="HH18" s="197"/>
      <c r="HI18" s="197"/>
      <c r="HJ18" s="197"/>
      <c r="HK18" s="197"/>
      <c r="HL18" s="197"/>
      <c r="HM18" s="197"/>
      <c r="HN18" s="197"/>
      <c r="HO18" s="197"/>
      <c r="HP18" s="197"/>
      <c r="HQ18" s="197"/>
      <c r="HR18" s="197"/>
      <c r="HS18" s="197"/>
      <c r="HT18" s="197"/>
      <c r="HU18" s="197"/>
      <c r="HV18" s="197"/>
      <c r="HW18" s="197"/>
      <c r="HX18" s="197"/>
      <c r="HY18" s="197"/>
      <c r="HZ18" s="197"/>
      <c r="IA18" s="197"/>
      <c r="IB18" s="197"/>
      <c r="IC18" s="197"/>
      <c r="ID18" s="197"/>
      <c r="IE18" s="197"/>
      <c r="IF18" s="197"/>
      <c r="IG18" s="197"/>
      <c r="IH18" s="202"/>
      <c r="II18" s="202"/>
      <c r="IJ18" s="202"/>
      <c r="IK18" s="202"/>
      <c r="IL18" s="202"/>
      <c r="IM18" s="202"/>
      <c r="IN18" s="202"/>
      <c r="IO18" s="202"/>
      <c r="IP18" s="202"/>
      <c r="IQ18" s="202"/>
      <c r="IR18" s="202"/>
      <c r="IS18" s="202"/>
    </row>
    <row r="19" spans="1:253" s="168" customFormat="1" ht="19.5" customHeight="1">
      <c r="A19" s="200" t="s">
        <v>634</v>
      </c>
      <c r="B19" s="201">
        <v>870</v>
      </c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  <c r="DN19" s="197"/>
      <c r="DO19" s="197"/>
      <c r="DP19" s="197"/>
      <c r="DQ19" s="197"/>
      <c r="DR19" s="197"/>
      <c r="DS19" s="197"/>
      <c r="DT19" s="197"/>
      <c r="DU19" s="197"/>
      <c r="DV19" s="197"/>
      <c r="DW19" s="197"/>
      <c r="DX19" s="197"/>
      <c r="DY19" s="197"/>
      <c r="DZ19" s="197"/>
      <c r="EA19" s="197"/>
      <c r="EB19" s="197"/>
      <c r="EC19" s="197"/>
      <c r="ED19" s="197"/>
      <c r="EE19" s="197"/>
      <c r="EF19" s="197"/>
      <c r="EG19" s="197"/>
      <c r="EH19" s="197"/>
      <c r="EI19" s="197"/>
      <c r="EJ19" s="197"/>
      <c r="EK19" s="197"/>
      <c r="EL19" s="197"/>
      <c r="EM19" s="197"/>
      <c r="EN19" s="197"/>
      <c r="EO19" s="197"/>
      <c r="EP19" s="197"/>
      <c r="EQ19" s="197"/>
      <c r="ER19" s="197"/>
      <c r="ES19" s="197"/>
      <c r="ET19" s="197"/>
      <c r="EU19" s="197"/>
      <c r="EV19" s="197"/>
      <c r="EW19" s="197"/>
      <c r="EX19" s="197"/>
      <c r="EY19" s="197"/>
      <c r="EZ19" s="197"/>
      <c r="FA19" s="197"/>
      <c r="FB19" s="197"/>
      <c r="FC19" s="197"/>
      <c r="FD19" s="197"/>
      <c r="FE19" s="197"/>
      <c r="FF19" s="197"/>
      <c r="FG19" s="197"/>
      <c r="FH19" s="197"/>
      <c r="FI19" s="197"/>
      <c r="FJ19" s="197"/>
      <c r="FK19" s="197"/>
      <c r="FL19" s="197"/>
      <c r="FM19" s="197"/>
      <c r="FN19" s="197"/>
      <c r="FO19" s="197"/>
      <c r="FP19" s="197"/>
      <c r="FQ19" s="197"/>
      <c r="FR19" s="197"/>
      <c r="FS19" s="197"/>
      <c r="FT19" s="197"/>
      <c r="FU19" s="197"/>
      <c r="FV19" s="197"/>
      <c r="FW19" s="197"/>
      <c r="FX19" s="197"/>
      <c r="FY19" s="197"/>
      <c r="FZ19" s="197"/>
      <c r="GA19" s="197"/>
      <c r="GB19" s="197"/>
      <c r="GC19" s="197"/>
      <c r="GD19" s="197"/>
      <c r="GE19" s="197"/>
      <c r="GF19" s="197"/>
      <c r="GG19" s="197"/>
      <c r="GH19" s="197"/>
      <c r="GI19" s="197"/>
      <c r="GJ19" s="197"/>
      <c r="GK19" s="197"/>
      <c r="GL19" s="197"/>
      <c r="GM19" s="197"/>
      <c r="GN19" s="197"/>
      <c r="GO19" s="197"/>
      <c r="GP19" s="197"/>
      <c r="GQ19" s="197"/>
      <c r="GR19" s="197"/>
      <c r="GS19" s="197"/>
      <c r="GT19" s="197"/>
      <c r="GU19" s="197"/>
      <c r="GV19" s="197"/>
      <c r="GW19" s="197"/>
      <c r="GX19" s="197"/>
      <c r="GY19" s="197"/>
      <c r="GZ19" s="197"/>
      <c r="HA19" s="197"/>
      <c r="HB19" s="197"/>
      <c r="HC19" s="197"/>
      <c r="HD19" s="197"/>
      <c r="HE19" s="197"/>
      <c r="HF19" s="197"/>
      <c r="HG19" s="197"/>
      <c r="HH19" s="197"/>
      <c r="HI19" s="197"/>
      <c r="HJ19" s="197"/>
      <c r="HK19" s="197"/>
      <c r="HL19" s="197"/>
      <c r="HM19" s="197"/>
      <c r="HN19" s="197"/>
      <c r="HO19" s="197"/>
      <c r="HP19" s="197"/>
      <c r="HQ19" s="197"/>
      <c r="HR19" s="197"/>
      <c r="HS19" s="197"/>
      <c r="HT19" s="197"/>
      <c r="HU19" s="197"/>
      <c r="HV19" s="197"/>
      <c r="HW19" s="197"/>
      <c r="HX19" s="197"/>
      <c r="HY19" s="197"/>
      <c r="HZ19" s="197"/>
      <c r="IA19" s="197"/>
      <c r="IB19" s="197"/>
      <c r="IC19" s="197"/>
      <c r="ID19" s="197"/>
      <c r="IE19" s="197"/>
      <c r="IF19" s="197"/>
      <c r="IG19" s="197"/>
      <c r="IH19" s="202"/>
      <c r="II19" s="202"/>
      <c r="IJ19" s="202"/>
      <c r="IK19" s="202"/>
      <c r="IL19" s="202"/>
      <c r="IM19" s="202"/>
      <c r="IN19" s="202"/>
      <c r="IO19" s="202"/>
      <c r="IP19" s="202"/>
      <c r="IQ19" s="202"/>
      <c r="IR19" s="202"/>
      <c r="IS19" s="202"/>
    </row>
    <row r="20" spans="1:253" s="168" customFormat="1" ht="19.5" customHeight="1">
      <c r="A20" s="200" t="s">
        <v>635</v>
      </c>
      <c r="B20" s="201">
        <v>59436</v>
      </c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197"/>
      <c r="DG20" s="197"/>
      <c r="DH20" s="197"/>
      <c r="DI20" s="197"/>
      <c r="DJ20" s="197"/>
      <c r="DK20" s="197"/>
      <c r="DL20" s="197"/>
      <c r="DM20" s="197"/>
      <c r="DN20" s="197"/>
      <c r="DO20" s="197"/>
      <c r="DP20" s="197"/>
      <c r="DQ20" s="197"/>
      <c r="DR20" s="197"/>
      <c r="DS20" s="197"/>
      <c r="DT20" s="197"/>
      <c r="DU20" s="197"/>
      <c r="DV20" s="197"/>
      <c r="DW20" s="197"/>
      <c r="DX20" s="197"/>
      <c r="DY20" s="197"/>
      <c r="DZ20" s="197"/>
      <c r="EA20" s="197"/>
      <c r="EB20" s="197"/>
      <c r="EC20" s="197"/>
      <c r="ED20" s="197"/>
      <c r="EE20" s="197"/>
      <c r="EF20" s="197"/>
      <c r="EG20" s="197"/>
      <c r="EH20" s="197"/>
      <c r="EI20" s="197"/>
      <c r="EJ20" s="197"/>
      <c r="EK20" s="197"/>
      <c r="EL20" s="197"/>
      <c r="EM20" s="197"/>
      <c r="EN20" s="197"/>
      <c r="EO20" s="197"/>
      <c r="EP20" s="197"/>
      <c r="EQ20" s="197"/>
      <c r="ER20" s="197"/>
      <c r="ES20" s="197"/>
      <c r="ET20" s="197"/>
      <c r="EU20" s="197"/>
      <c r="EV20" s="197"/>
      <c r="EW20" s="197"/>
      <c r="EX20" s="197"/>
      <c r="EY20" s="197"/>
      <c r="EZ20" s="197"/>
      <c r="FA20" s="197"/>
      <c r="FB20" s="197"/>
      <c r="FC20" s="197"/>
      <c r="FD20" s="197"/>
      <c r="FE20" s="197"/>
      <c r="FF20" s="197"/>
      <c r="FG20" s="197"/>
      <c r="FH20" s="197"/>
      <c r="FI20" s="197"/>
      <c r="FJ20" s="197"/>
      <c r="FK20" s="197"/>
      <c r="FL20" s="197"/>
      <c r="FM20" s="197"/>
      <c r="FN20" s="197"/>
      <c r="FO20" s="197"/>
      <c r="FP20" s="197"/>
      <c r="FQ20" s="197"/>
      <c r="FR20" s="197"/>
      <c r="FS20" s="197"/>
      <c r="FT20" s="197"/>
      <c r="FU20" s="197"/>
      <c r="FV20" s="197"/>
      <c r="FW20" s="197"/>
      <c r="FX20" s="197"/>
      <c r="FY20" s="197"/>
      <c r="FZ20" s="197"/>
      <c r="GA20" s="197"/>
      <c r="GB20" s="197"/>
      <c r="GC20" s="197"/>
      <c r="GD20" s="197"/>
      <c r="GE20" s="197"/>
      <c r="GF20" s="197"/>
      <c r="GG20" s="197"/>
      <c r="GH20" s="197"/>
      <c r="GI20" s="197"/>
      <c r="GJ20" s="197"/>
      <c r="GK20" s="197"/>
      <c r="GL20" s="197"/>
      <c r="GM20" s="197"/>
      <c r="GN20" s="197"/>
      <c r="GO20" s="197"/>
      <c r="GP20" s="197"/>
      <c r="GQ20" s="197"/>
      <c r="GR20" s="197"/>
      <c r="GS20" s="197"/>
      <c r="GT20" s="197"/>
      <c r="GU20" s="197"/>
      <c r="GV20" s="197"/>
      <c r="GW20" s="197"/>
      <c r="GX20" s="197"/>
      <c r="GY20" s="197"/>
      <c r="GZ20" s="197"/>
      <c r="HA20" s="197"/>
      <c r="HB20" s="197"/>
      <c r="HC20" s="197"/>
      <c r="HD20" s="197"/>
      <c r="HE20" s="197"/>
      <c r="HF20" s="197"/>
      <c r="HG20" s="197"/>
      <c r="HH20" s="197"/>
      <c r="HI20" s="197"/>
      <c r="HJ20" s="197"/>
      <c r="HK20" s="197"/>
      <c r="HL20" s="197"/>
      <c r="HM20" s="197"/>
      <c r="HN20" s="197"/>
      <c r="HO20" s="197"/>
      <c r="HP20" s="197"/>
      <c r="HQ20" s="197"/>
      <c r="HR20" s="197"/>
      <c r="HS20" s="197"/>
      <c r="HT20" s="197"/>
      <c r="HU20" s="197"/>
      <c r="HV20" s="197"/>
      <c r="HW20" s="197"/>
      <c r="HX20" s="197"/>
      <c r="HY20" s="197"/>
      <c r="HZ20" s="197"/>
      <c r="IA20" s="197"/>
      <c r="IB20" s="197"/>
      <c r="IC20" s="197"/>
      <c r="ID20" s="197"/>
      <c r="IE20" s="197"/>
      <c r="IF20" s="197"/>
      <c r="IG20" s="197"/>
      <c r="IH20" s="202"/>
      <c r="II20" s="202"/>
      <c r="IJ20" s="202"/>
      <c r="IK20" s="202"/>
      <c r="IL20" s="202"/>
      <c r="IM20" s="202"/>
      <c r="IN20" s="202"/>
      <c r="IO20" s="202"/>
      <c r="IP20" s="202"/>
      <c r="IQ20" s="202"/>
      <c r="IR20" s="202"/>
      <c r="IS20" s="202"/>
    </row>
    <row r="21" spans="1:253" s="168" customFormat="1" ht="19.5" customHeight="1">
      <c r="A21" s="200" t="s">
        <v>636</v>
      </c>
      <c r="B21" s="201">
        <v>45242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  <c r="DQ21" s="197"/>
      <c r="DR21" s="197"/>
      <c r="DS21" s="197"/>
      <c r="DT21" s="197"/>
      <c r="DU21" s="197"/>
      <c r="DV21" s="197"/>
      <c r="DW21" s="197"/>
      <c r="DX21" s="197"/>
      <c r="DY21" s="197"/>
      <c r="DZ21" s="197"/>
      <c r="EA21" s="197"/>
      <c r="EB21" s="197"/>
      <c r="EC21" s="197"/>
      <c r="ED21" s="197"/>
      <c r="EE21" s="197"/>
      <c r="EF21" s="197"/>
      <c r="EG21" s="197"/>
      <c r="EH21" s="197"/>
      <c r="EI21" s="197"/>
      <c r="EJ21" s="197"/>
      <c r="EK21" s="197"/>
      <c r="EL21" s="197"/>
      <c r="EM21" s="197"/>
      <c r="EN21" s="197"/>
      <c r="EO21" s="197"/>
      <c r="EP21" s="197"/>
      <c r="EQ21" s="197"/>
      <c r="ER21" s="197"/>
      <c r="ES21" s="197"/>
      <c r="ET21" s="197"/>
      <c r="EU21" s="197"/>
      <c r="EV21" s="197"/>
      <c r="EW21" s="197"/>
      <c r="EX21" s="197"/>
      <c r="EY21" s="197"/>
      <c r="EZ21" s="197"/>
      <c r="FA21" s="197"/>
      <c r="FB21" s="197"/>
      <c r="FC21" s="197"/>
      <c r="FD21" s="197"/>
      <c r="FE21" s="197"/>
      <c r="FF21" s="197"/>
      <c r="FG21" s="197"/>
      <c r="FH21" s="197"/>
      <c r="FI21" s="197"/>
      <c r="FJ21" s="197"/>
      <c r="FK21" s="197"/>
      <c r="FL21" s="197"/>
      <c r="FM21" s="197"/>
      <c r="FN21" s="197"/>
      <c r="FO21" s="197"/>
      <c r="FP21" s="197"/>
      <c r="FQ21" s="197"/>
      <c r="FR21" s="197"/>
      <c r="FS21" s="197"/>
      <c r="FT21" s="197"/>
      <c r="FU21" s="197"/>
      <c r="FV21" s="197"/>
      <c r="FW21" s="197"/>
      <c r="FX21" s="197"/>
      <c r="FY21" s="197"/>
      <c r="FZ21" s="197"/>
      <c r="GA21" s="197"/>
      <c r="GB21" s="197"/>
      <c r="GC21" s="197"/>
      <c r="GD21" s="197"/>
      <c r="GE21" s="197"/>
      <c r="GF21" s="197"/>
      <c r="GG21" s="197"/>
      <c r="GH21" s="197"/>
      <c r="GI21" s="197"/>
      <c r="GJ21" s="197"/>
      <c r="GK21" s="197"/>
      <c r="GL21" s="197"/>
      <c r="GM21" s="197"/>
      <c r="GN21" s="197"/>
      <c r="GO21" s="197"/>
      <c r="GP21" s="197"/>
      <c r="GQ21" s="197"/>
      <c r="GR21" s="197"/>
      <c r="GS21" s="197"/>
      <c r="GT21" s="197"/>
      <c r="GU21" s="197"/>
      <c r="GV21" s="197"/>
      <c r="GW21" s="197"/>
      <c r="GX21" s="197"/>
      <c r="GY21" s="197"/>
      <c r="GZ21" s="197"/>
      <c r="HA21" s="197"/>
      <c r="HB21" s="197"/>
      <c r="HC21" s="197"/>
      <c r="HD21" s="197"/>
      <c r="HE21" s="197"/>
      <c r="HF21" s="197"/>
      <c r="HG21" s="197"/>
      <c r="HH21" s="197"/>
      <c r="HI21" s="197"/>
      <c r="HJ21" s="197"/>
      <c r="HK21" s="197"/>
      <c r="HL21" s="197"/>
      <c r="HM21" s="197"/>
      <c r="HN21" s="197"/>
      <c r="HO21" s="197"/>
      <c r="HP21" s="197"/>
      <c r="HQ21" s="197"/>
      <c r="HR21" s="197"/>
      <c r="HS21" s="197"/>
      <c r="HT21" s="197"/>
      <c r="HU21" s="197"/>
      <c r="HV21" s="197"/>
      <c r="HW21" s="197"/>
      <c r="HX21" s="197"/>
      <c r="HY21" s="197"/>
      <c r="HZ21" s="197"/>
      <c r="IA21" s="197"/>
      <c r="IB21" s="197"/>
      <c r="IC21" s="197"/>
      <c r="ID21" s="197"/>
      <c r="IE21" s="197"/>
      <c r="IF21" s="197"/>
      <c r="IG21" s="197"/>
      <c r="IH21" s="202"/>
      <c r="II21" s="202"/>
      <c r="IJ21" s="202"/>
      <c r="IK21" s="202"/>
      <c r="IL21" s="202"/>
      <c r="IM21" s="202"/>
      <c r="IN21" s="202"/>
      <c r="IO21" s="202"/>
      <c r="IP21" s="202"/>
      <c r="IQ21" s="202"/>
      <c r="IR21" s="202"/>
      <c r="IS21" s="202"/>
    </row>
    <row r="22" spans="1:253" s="168" customFormat="1" ht="19.5" customHeight="1">
      <c r="A22" s="200" t="s">
        <v>637</v>
      </c>
      <c r="B22" s="201">
        <v>17729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197"/>
      <c r="DE22" s="197"/>
      <c r="DF22" s="197"/>
      <c r="DG22" s="197"/>
      <c r="DH22" s="197"/>
      <c r="DI22" s="197"/>
      <c r="DJ22" s="197"/>
      <c r="DK22" s="197"/>
      <c r="DL22" s="197"/>
      <c r="DM22" s="197"/>
      <c r="DN22" s="197"/>
      <c r="DO22" s="197"/>
      <c r="DP22" s="197"/>
      <c r="DQ22" s="197"/>
      <c r="DR22" s="197"/>
      <c r="DS22" s="197"/>
      <c r="DT22" s="197"/>
      <c r="DU22" s="197"/>
      <c r="DV22" s="197"/>
      <c r="DW22" s="197"/>
      <c r="DX22" s="197"/>
      <c r="DY22" s="197"/>
      <c r="DZ22" s="197"/>
      <c r="EA22" s="197"/>
      <c r="EB22" s="197"/>
      <c r="EC22" s="197"/>
      <c r="ED22" s="197"/>
      <c r="EE22" s="197"/>
      <c r="EF22" s="197"/>
      <c r="EG22" s="197"/>
      <c r="EH22" s="197"/>
      <c r="EI22" s="197"/>
      <c r="EJ22" s="197"/>
      <c r="EK22" s="197"/>
      <c r="EL22" s="197"/>
      <c r="EM22" s="197"/>
      <c r="EN22" s="197"/>
      <c r="EO22" s="197"/>
      <c r="EP22" s="197"/>
      <c r="EQ22" s="197"/>
      <c r="ER22" s="197"/>
      <c r="ES22" s="197"/>
      <c r="ET22" s="197"/>
      <c r="EU22" s="197"/>
      <c r="EV22" s="197"/>
      <c r="EW22" s="197"/>
      <c r="EX22" s="197"/>
      <c r="EY22" s="197"/>
      <c r="EZ22" s="197"/>
      <c r="FA22" s="197"/>
      <c r="FB22" s="197"/>
      <c r="FC22" s="197"/>
      <c r="FD22" s="197"/>
      <c r="FE22" s="197"/>
      <c r="FF22" s="197"/>
      <c r="FG22" s="197"/>
      <c r="FH22" s="197"/>
      <c r="FI22" s="197"/>
      <c r="FJ22" s="197"/>
      <c r="FK22" s="197"/>
      <c r="FL22" s="197"/>
      <c r="FM22" s="197"/>
      <c r="FN22" s="197"/>
      <c r="FO22" s="197"/>
      <c r="FP22" s="197"/>
      <c r="FQ22" s="197"/>
      <c r="FR22" s="197"/>
      <c r="FS22" s="197"/>
      <c r="FT22" s="197"/>
      <c r="FU22" s="197"/>
      <c r="FV22" s="197"/>
      <c r="FW22" s="197"/>
      <c r="FX22" s="197"/>
      <c r="FY22" s="197"/>
      <c r="FZ22" s="197"/>
      <c r="GA22" s="197"/>
      <c r="GB22" s="197"/>
      <c r="GC22" s="197"/>
      <c r="GD22" s="197"/>
      <c r="GE22" s="197"/>
      <c r="GF22" s="197"/>
      <c r="GG22" s="197"/>
      <c r="GH22" s="197"/>
      <c r="GI22" s="197"/>
      <c r="GJ22" s="197"/>
      <c r="GK22" s="197"/>
      <c r="GL22" s="197"/>
      <c r="GM22" s="197"/>
      <c r="GN22" s="197"/>
      <c r="GO22" s="197"/>
      <c r="GP22" s="197"/>
      <c r="GQ22" s="197"/>
      <c r="GR22" s="197"/>
      <c r="GS22" s="197"/>
      <c r="GT22" s="197"/>
      <c r="GU22" s="197"/>
      <c r="GV22" s="197"/>
      <c r="GW22" s="197"/>
      <c r="GX22" s="197"/>
      <c r="GY22" s="197"/>
      <c r="GZ22" s="197"/>
      <c r="HA22" s="197"/>
      <c r="HB22" s="197"/>
      <c r="HC22" s="197"/>
      <c r="HD22" s="197"/>
      <c r="HE22" s="197"/>
      <c r="HF22" s="197"/>
      <c r="HG22" s="197"/>
      <c r="HH22" s="197"/>
      <c r="HI22" s="197"/>
      <c r="HJ22" s="197"/>
      <c r="HK22" s="197"/>
      <c r="HL22" s="197"/>
      <c r="HM22" s="197"/>
      <c r="HN22" s="197"/>
      <c r="HO22" s="197"/>
      <c r="HP22" s="197"/>
      <c r="HQ22" s="197"/>
      <c r="HR22" s="197"/>
      <c r="HS22" s="197"/>
      <c r="HT22" s="197"/>
      <c r="HU22" s="197"/>
      <c r="HV22" s="197"/>
      <c r="HW22" s="197"/>
      <c r="HX22" s="197"/>
      <c r="HY22" s="197"/>
      <c r="HZ22" s="197"/>
      <c r="IA22" s="197"/>
      <c r="IB22" s="197"/>
      <c r="IC22" s="197"/>
      <c r="ID22" s="197"/>
      <c r="IE22" s="197"/>
      <c r="IF22" s="197"/>
      <c r="IG22" s="197"/>
      <c r="IH22" s="202"/>
      <c r="II22" s="202"/>
      <c r="IJ22" s="202"/>
      <c r="IK22" s="202"/>
      <c r="IL22" s="202"/>
      <c r="IM22" s="202"/>
      <c r="IN22" s="202"/>
      <c r="IO22" s="202"/>
      <c r="IP22" s="202"/>
      <c r="IQ22" s="202"/>
      <c r="IR22" s="202"/>
      <c r="IS22" s="202"/>
    </row>
    <row r="23" spans="1:253" s="168" customFormat="1" ht="19.5" customHeight="1">
      <c r="A23" s="200" t="s">
        <v>638</v>
      </c>
      <c r="B23" s="201">
        <v>10566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7"/>
      <c r="DG23" s="197"/>
      <c r="DH23" s="197"/>
      <c r="DI23" s="197"/>
      <c r="DJ23" s="197"/>
      <c r="DK23" s="197"/>
      <c r="DL23" s="197"/>
      <c r="DM23" s="197"/>
      <c r="DN23" s="197"/>
      <c r="DO23" s="197"/>
      <c r="DP23" s="197"/>
      <c r="DQ23" s="197"/>
      <c r="DR23" s="197"/>
      <c r="DS23" s="197"/>
      <c r="DT23" s="197"/>
      <c r="DU23" s="197"/>
      <c r="DV23" s="197"/>
      <c r="DW23" s="197"/>
      <c r="DX23" s="197"/>
      <c r="DY23" s="197"/>
      <c r="DZ23" s="197"/>
      <c r="EA23" s="197"/>
      <c r="EB23" s="197"/>
      <c r="EC23" s="197"/>
      <c r="ED23" s="197"/>
      <c r="EE23" s="197"/>
      <c r="EF23" s="197"/>
      <c r="EG23" s="197"/>
      <c r="EH23" s="197"/>
      <c r="EI23" s="197"/>
      <c r="EJ23" s="197"/>
      <c r="EK23" s="197"/>
      <c r="EL23" s="197"/>
      <c r="EM23" s="197"/>
      <c r="EN23" s="197"/>
      <c r="EO23" s="197"/>
      <c r="EP23" s="197"/>
      <c r="EQ23" s="197"/>
      <c r="ER23" s="197"/>
      <c r="ES23" s="197"/>
      <c r="ET23" s="197"/>
      <c r="EU23" s="197"/>
      <c r="EV23" s="197"/>
      <c r="EW23" s="197"/>
      <c r="EX23" s="197"/>
      <c r="EY23" s="197"/>
      <c r="EZ23" s="197"/>
      <c r="FA23" s="197"/>
      <c r="FB23" s="197"/>
      <c r="FC23" s="197"/>
      <c r="FD23" s="197"/>
      <c r="FE23" s="197"/>
      <c r="FF23" s="197"/>
      <c r="FG23" s="197"/>
      <c r="FH23" s="197"/>
      <c r="FI23" s="197"/>
      <c r="FJ23" s="197"/>
      <c r="FK23" s="197"/>
      <c r="FL23" s="197"/>
      <c r="FM23" s="197"/>
      <c r="FN23" s="197"/>
      <c r="FO23" s="197"/>
      <c r="FP23" s="197"/>
      <c r="FQ23" s="197"/>
      <c r="FR23" s="197"/>
      <c r="FS23" s="197"/>
      <c r="FT23" s="197"/>
      <c r="FU23" s="197"/>
      <c r="FV23" s="197"/>
      <c r="FW23" s="197"/>
      <c r="FX23" s="197"/>
      <c r="FY23" s="197"/>
      <c r="FZ23" s="197"/>
      <c r="GA23" s="197"/>
      <c r="GB23" s="197"/>
      <c r="GC23" s="197"/>
      <c r="GD23" s="197"/>
      <c r="GE23" s="197"/>
      <c r="GF23" s="197"/>
      <c r="GG23" s="197"/>
      <c r="GH23" s="197"/>
      <c r="GI23" s="197"/>
      <c r="GJ23" s="197"/>
      <c r="GK23" s="197"/>
      <c r="GL23" s="197"/>
      <c r="GM23" s="197"/>
      <c r="GN23" s="197"/>
      <c r="GO23" s="197"/>
      <c r="GP23" s="197"/>
      <c r="GQ23" s="197"/>
      <c r="GR23" s="197"/>
      <c r="GS23" s="197"/>
      <c r="GT23" s="197"/>
      <c r="GU23" s="197"/>
      <c r="GV23" s="197"/>
      <c r="GW23" s="197"/>
      <c r="GX23" s="197"/>
      <c r="GY23" s="197"/>
      <c r="GZ23" s="197"/>
      <c r="HA23" s="197"/>
      <c r="HB23" s="197"/>
      <c r="HC23" s="197"/>
      <c r="HD23" s="197"/>
      <c r="HE23" s="197"/>
      <c r="HF23" s="197"/>
      <c r="HG23" s="197"/>
      <c r="HH23" s="197"/>
      <c r="HI23" s="197"/>
      <c r="HJ23" s="197"/>
      <c r="HK23" s="197"/>
      <c r="HL23" s="197"/>
      <c r="HM23" s="197"/>
      <c r="HN23" s="197"/>
      <c r="HO23" s="197"/>
      <c r="HP23" s="197"/>
      <c r="HQ23" s="197"/>
      <c r="HR23" s="197"/>
      <c r="HS23" s="197"/>
      <c r="HT23" s="197"/>
      <c r="HU23" s="197"/>
      <c r="HV23" s="197"/>
      <c r="HW23" s="197"/>
      <c r="HX23" s="197"/>
      <c r="HY23" s="197"/>
      <c r="HZ23" s="197"/>
      <c r="IA23" s="197"/>
      <c r="IB23" s="197"/>
      <c r="IC23" s="197"/>
      <c r="ID23" s="197"/>
      <c r="IE23" s="197"/>
      <c r="IF23" s="197"/>
      <c r="IG23" s="197"/>
      <c r="IH23" s="202"/>
      <c r="II23" s="202"/>
      <c r="IJ23" s="202"/>
      <c r="IK23" s="202"/>
      <c r="IL23" s="202"/>
      <c r="IM23" s="202"/>
      <c r="IN23" s="202"/>
      <c r="IO23" s="202"/>
      <c r="IP23" s="202"/>
      <c r="IQ23" s="202"/>
      <c r="IR23" s="202"/>
      <c r="IS23" s="202"/>
    </row>
    <row r="24" spans="1:253" s="168" customFormat="1" ht="19.5" customHeight="1">
      <c r="A24" s="200" t="s">
        <v>639</v>
      </c>
      <c r="B24" s="201">
        <v>15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H24" s="197"/>
      <c r="DI24" s="197"/>
      <c r="DJ24" s="197"/>
      <c r="DK24" s="197"/>
      <c r="DL24" s="197"/>
      <c r="DM24" s="197"/>
      <c r="DN24" s="197"/>
      <c r="DO24" s="197"/>
      <c r="DP24" s="197"/>
      <c r="DQ24" s="197"/>
      <c r="DR24" s="197"/>
      <c r="DS24" s="197"/>
      <c r="DT24" s="197"/>
      <c r="DU24" s="197"/>
      <c r="DV24" s="197"/>
      <c r="DW24" s="197"/>
      <c r="DX24" s="197"/>
      <c r="DY24" s="197"/>
      <c r="DZ24" s="197"/>
      <c r="EA24" s="197"/>
      <c r="EB24" s="197"/>
      <c r="EC24" s="197"/>
      <c r="ED24" s="197"/>
      <c r="EE24" s="197"/>
      <c r="EF24" s="197"/>
      <c r="EG24" s="197"/>
      <c r="EH24" s="197"/>
      <c r="EI24" s="197"/>
      <c r="EJ24" s="197"/>
      <c r="EK24" s="197"/>
      <c r="EL24" s="197"/>
      <c r="EM24" s="197"/>
      <c r="EN24" s="197"/>
      <c r="EO24" s="197"/>
      <c r="EP24" s="197"/>
      <c r="EQ24" s="197"/>
      <c r="ER24" s="197"/>
      <c r="ES24" s="197"/>
      <c r="ET24" s="197"/>
      <c r="EU24" s="197"/>
      <c r="EV24" s="197"/>
      <c r="EW24" s="197"/>
      <c r="EX24" s="197"/>
      <c r="EY24" s="197"/>
      <c r="EZ24" s="197"/>
      <c r="FA24" s="197"/>
      <c r="FB24" s="197"/>
      <c r="FC24" s="197"/>
      <c r="FD24" s="197"/>
      <c r="FE24" s="197"/>
      <c r="FF24" s="197"/>
      <c r="FG24" s="197"/>
      <c r="FH24" s="197"/>
      <c r="FI24" s="197"/>
      <c r="FJ24" s="197"/>
      <c r="FK24" s="197"/>
      <c r="FL24" s="197"/>
      <c r="FM24" s="197"/>
      <c r="FN24" s="197"/>
      <c r="FO24" s="197"/>
      <c r="FP24" s="197"/>
      <c r="FQ24" s="197"/>
      <c r="FR24" s="197"/>
      <c r="FS24" s="197"/>
      <c r="FT24" s="197"/>
      <c r="FU24" s="197"/>
      <c r="FV24" s="197"/>
      <c r="FW24" s="197"/>
      <c r="FX24" s="197"/>
      <c r="FY24" s="197"/>
      <c r="FZ24" s="197"/>
      <c r="GA24" s="197"/>
      <c r="GB24" s="197"/>
      <c r="GC24" s="197"/>
      <c r="GD24" s="197"/>
      <c r="GE24" s="197"/>
      <c r="GF24" s="197"/>
      <c r="GG24" s="197"/>
      <c r="GH24" s="197"/>
      <c r="GI24" s="197"/>
      <c r="GJ24" s="197"/>
      <c r="GK24" s="197"/>
      <c r="GL24" s="197"/>
      <c r="GM24" s="197"/>
      <c r="GN24" s="197"/>
      <c r="GO24" s="197"/>
      <c r="GP24" s="197"/>
      <c r="GQ24" s="197"/>
      <c r="GR24" s="197"/>
      <c r="GS24" s="197"/>
      <c r="GT24" s="197"/>
      <c r="GU24" s="197"/>
      <c r="GV24" s="197"/>
      <c r="GW24" s="197"/>
      <c r="GX24" s="197"/>
      <c r="GY24" s="197"/>
      <c r="GZ24" s="197"/>
      <c r="HA24" s="197"/>
      <c r="HB24" s="197"/>
      <c r="HC24" s="197"/>
      <c r="HD24" s="197"/>
      <c r="HE24" s="197"/>
      <c r="HF24" s="197"/>
      <c r="HG24" s="197"/>
      <c r="HH24" s="197"/>
      <c r="HI24" s="197"/>
      <c r="HJ24" s="197"/>
      <c r="HK24" s="197"/>
      <c r="HL24" s="197"/>
      <c r="HM24" s="197"/>
      <c r="HN24" s="197"/>
      <c r="HO24" s="197"/>
      <c r="HP24" s="197"/>
      <c r="HQ24" s="197"/>
      <c r="HR24" s="197"/>
      <c r="HS24" s="197"/>
      <c r="HT24" s="197"/>
      <c r="HU24" s="197"/>
      <c r="HV24" s="197"/>
      <c r="HW24" s="197"/>
      <c r="HX24" s="197"/>
      <c r="HY24" s="197"/>
      <c r="HZ24" s="197"/>
      <c r="IA24" s="197"/>
      <c r="IB24" s="197"/>
      <c r="IC24" s="197"/>
      <c r="ID24" s="197"/>
      <c r="IE24" s="197"/>
      <c r="IF24" s="197"/>
      <c r="IG24" s="197"/>
      <c r="IH24" s="202"/>
      <c r="II24" s="202"/>
      <c r="IJ24" s="202"/>
      <c r="IK24" s="202"/>
      <c r="IL24" s="202"/>
      <c r="IM24" s="202"/>
      <c r="IN24" s="202"/>
      <c r="IO24" s="202"/>
      <c r="IP24" s="202"/>
      <c r="IQ24" s="202"/>
      <c r="IR24" s="202"/>
      <c r="IS24" s="202"/>
    </row>
    <row r="25" spans="1:253" s="168" customFormat="1" ht="19.5" customHeight="1">
      <c r="A25" s="200" t="s">
        <v>640</v>
      </c>
      <c r="B25" s="201">
        <v>0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7"/>
      <c r="DG25" s="197"/>
      <c r="DH25" s="197"/>
      <c r="DI25" s="197"/>
      <c r="DJ25" s="197"/>
      <c r="DK25" s="197"/>
      <c r="DL25" s="197"/>
      <c r="DM25" s="197"/>
      <c r="DN25" s="197"/>
      <c r="DO25" s="197"/>
      <c r="DP25" s="197"/>
      <c r="DQ25" s="197"/>
      <c r="DR25" s="197"/>
      <c r="DS25" s="197"/>
      <c r="DT25" s="197"/>
      <c r="DU25" s="197"/>
      <c r="DV25" s="197"/>
      <c r="DW25" s="197"/>
      <c r="DX25" s="197"/>
      <c r="DY25" s="197"/>
      <c r="DZ25" s="197"/>
      <c r="EA25" s="197"/>
      <c r="EB25" s="197"/>
      <c r="EC25" s="197"/>
      <c r="ED25" s="197"/>
      <c r="EE25" s="197"/>
      <c r="EF25" s="197"/>
      <c r="EG25" s="197"/>
      <c r="EH25" s="197"/>
      <c r="EI25" s="197"/>
      <c r="EJ25" s="197"/>
      <c r="EK25" s="197"/>
      <c r="EL25" s="197"/>
      <c r="EM25" s="197"/>
      <c r="EN25" s="197"/>
      <c r="EO25" s="197"/>
      <c r="EP25" s="197"/>
      <c r="EQ25" s="197"/>
      <c r="ER25" s="197"/>
      <c r="ES25" s="197"/>
      <c r="ET25" s="197"/>
      <c r="EU25" s="197"/>
      <c r="EV25" s="197"/>
      <c r="EW25" s="197"/>
      <c r="EX25" s="197"/>
      <c r="EY25" s="197"/>
      <c r="EZ25" s="197"/>
      <c r="FA25" s="197"/>
      <c r="FB25" s="197"/>
      <c r="FC25" s="197"/>
      <c r="FD25" s="197"/>
      <c r="FE25" s="197"/>
      <c r="FF25" s="197"/>
      <c r="FG25" s="197"/>
      <c r="FH25" s="197"/>
      <c r="FI25" s="197"/>
      <c r="FJ25" s="197"/>
      <c r="FK25" s="197"/>
      <c r="FL25" s="197"/>
      <c r="FM25" s="197"/>
      <c r="FN25" s="197"/>
      <c r="FO25" s="197"/>
      <c r="FP25" s="197"/>
      <c r="FQ25" s="197"/>
      <c r="FR25" s="197"/>
      <c r="FS25" s="197"/>
      <c r="FT25" s="197"/>
      <c r="FU25" s="197"/>
      <c r="FV25" s="197"/>
      <c r="FW25" s="197"/>
      <c r="FX25" s="197"/>
      <c r="FY25" s="197"/>
      <c r="FZ25" s="197"/>
      <c r="GA25" s="197"/>
      <c r="GB25" s="197"/>
      <c r="GC25" s="197"/>
      <c r="GD25" s="197"/>
      <c r="GE25" s="197"/>
      <c r="GF25" s="197"/>
      <c r="GG25" s="197"/>
      <c r="GH25" s="197"/>
      <c r="GI25" s="197"/>
      <c r="GJ25" s="197"/>
      <c r="GK25" s="197"/>
      <c r="GL25" s="197"/>
      <c r="GM25" s="197"/>
      <c r="GN25" s="197"/>
      <c r="GO25" s="197"/>
      <c r="GP25" s="197"/>
      <c r="GQ25" s="197"/>
      <c r="GR25" s="197"/>
      <c r="GS25" s="197"/>
      <c r="GT25" s="197"/>
      <c r="GU25" s="197"/>
      <c r="GV25" s="197"/>
      <c r="GW25" s="197"/>
      <c r="GX25" s="197"/>
      <c r="GY25" s="197"/>
      <c r="GZ25" s="197"/>
      <c r="HA25" s="197"/>
      <c r="HB25" s="197"/>
      <c r="HC25" s="197"/>
      <c r="HD25" s="197"/>
      <c r="HE25" s="197"/>
      <c r="HF25" s="197"/>
      <c r="HG25" s="197"/>
      <c r="HH25" s="197"/>
      <c r="HI25" s="197"/>
      <c r="HJ25" s="197"/>
      <c r="HK25" s="197"/>
      <c r="HL25" s="197"/>
      <c r="HM25" s="197"/>
      <c r="HN25" s="197"/>
      <c r="HO25" s="197"/>
      <c r="HP25" s="197"/>
      <c r="HQ25" s="197"/>
      <c r="HR25" s="197"/>
      <c r="HS25" s="197"/>
      <c r="HT25" s="197"/>
      <c r="HU25" s="197"/>
      <c r="HV25" s="197"/>
      <c r="HW25" s="197"/>
      <c r="HX25" s="197"/>
      <c r="HY25" s="197"/>
      <c r="HZ25" s="197"/>
      <c r="IA25" s="197"/>
      <c r="IB25" s="197"/>
      <c r="IC25" s="197"/>
      <c r="ID25" s="197"/>
      <c r="IE25" s="197"/>
      <c r="IF25" s="197"/>
      <c r="IG25" s="197"/>
      <c r="IH25" s="202"/>
      <c r="II25" s="202"/>
      <c r="IJ25" s="202"/>
      <c r="IK25" s="202"/>
      <c r="IL25" s="202"/>
      <c r="IM25" s="202"/>
      <c r="IN25" s="202"/>
      <c r="IO25" s="202"/>
      <c r="IP25" s="202"/>
      <c r="IQ25" s="202"/>
      <c r="IR25" s="202"/>
      <c r="IS25" s="202"/>
    </row>
    <row r="26" spans="1:253" s="168" customFormat="1" ht="19.5" customHeight="1">
      <c r="A26" s="200" t="s">
        <v>641</v>
      </c>
      <c r="B26" s="201">
        <v>3846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7"/>
      <c r="DE26" s="197"/>
      <c r="DF26" s="197"/>
      <c r="DG26" s="197"/>
      <c r="DH26" s="197"/>
      <c r="DI26" s="197"/>
      <c r="DJ26" s="197"/>
      <c r="DK26" s="197"/>
      <c r="DL26" s="197"/>
      <c r="DM26" s="197"/>
      <c r="DN26" s="197"/>
      <c r="DO26" s="197"/>
      <c r="DP26" s="197"/>
      <c r="DQ26" s="197"/>
      <c r="DR26" s="197"/>
      <c r="DS26" s="197"/>
      <c r="DT26" s="197"/>
      <c r="DU26" s="197"/>
      <c r="DV26" s="197"/>
      <c r="DW26" s="197"/>
      <c r="DX26" s="197"/>
      <c r="DY26" s="197"/>
      <c r="DZ26" s="197"/>
      <c r="EA26" s="197"/>
      <c r="EB26" s="197"/>
      <c r="EC26" s="197"/>
      <c r="ED26" s="197"/>
      <c r="EE26" s="197"/>
      <c r="EF26" s="197"/>
      <c r="EG26" s="197"/>
      <c r="EH26" s="197"/>
      <c r="EI26" s="197"/>
      <c r="EJ26" s="197"/>
      <c r="EK26" s="197"/>
      <c r="EL26" s="197"/>
      <c r="EM26" s="197"/>
      <c r="EN26" s="197"/>
      <c r="EO26" s="197"/>
      <c r="EP26" s="197"/>
      <c r="EQ26" s="197"/>
      <c r="ER26" s="197"/>
      <c r="ES26" s="197"/>
      <c r="ET26" s="197"/>
      <c r="EU26" s="197"/>
      <c r="EV26" s="197"/>
      <c r="EW26" s="197"/>
      <c r="EX26" s="197"/>
      <c r="EY26" s="197"/>
      <c r="EZ26" s="197"/>
      <c r="FA26" s="197"/>
      <c r="FB26" s="197"/>
      <c r="FC26" s="197"/>
      <c r="FD26" s="197"/>
      <c r="FE26" s="197"/>
      <c r="FF26" s="197"/>
      <c r="FG26" s="197"/>
      <c r="FH26" s="197"/>
      <c r="FI26" s="197"/>
      <c r="FJ26" s="197"/>
      <c r="FK26" s="197"/>
      <c r="FL26" s="197"/>
      <c r="FM26" s="197"/>
      <c r="FN26" s="197"/>
      <c r="FO26" s="197"/>
      <c r="FP26" s="197"/>
      <c r="FQ26" s="197"/>
      <c r="FR26" s="197"/>
      <c r="FS26" s="197"/>
      <c r="FT26" s="197"/>
      <c r="FU26" s="197"/>
      <c r="FV26" s="197"/>
      <c r="FW26" s="197"/>
      <c r="FX26" s="197"/>
      <c r="FY26" s="197"/>
      <c r="FZ26" s="197"/>
      <c r="GA26" s="197"/>
      <c r="GB26" s="197"/>
      <c r="GC26" s="197"/>
      <c r="GD26" s="197"/>
      <c r="GE26" s="197"/>
      <c r="GF26" s="197"/>
      <c r="GG26" s="197"/>
      <c r="GH26" s="197"/>
      <c r="GI26" s="197"/>
      <c r="GJ26" s="197"/>
      <c r="GK26" s="197"/>
      <c r="GL26" s="197"/>
      <c r="GM26" s="197"/>
      <c r="GN26" s="197"/>
      <c r="GO26" s="197"/>
      <c r="GP26" s="197"/>
      <c r="GQ26" s="197"/>
      <c r="GR26" s="197"/>
      <c r="GS26" s="197"/>
      <c r="GT26" s="197"/>
      <c r="GU26" s="197"/>
      <c r="GV26" s="197"/>
      <c r="GW26" s="197"/>
      <c r="GX26" s="197"/>
      <c r="GY26" s="197"/>
      <c r="GZ26" s="197"/>
      <c r="HA26" s="197"/>
      <c r="HB26" s="197"/>
      <c r="HC26" s="197"/>
      <c r="HD26" s="197"/>
      <c r="HE26" s="197"/>
      <c r="HF26" s="197"/>
      <c r="HG26" s="197"/>
      <c r="HH26" s="197"/>
      <c r="HI26" s="197"/>
      <c r="HJ26" s="197"/>
      <c r="HK26" s="197"/>
      <c r="HL26" s="197"/>
      <c r="HM26" s="197"/>
      <c r="HN26" s="197"/>
      <c r="HO26" s="197"/>
      <c r="HP26" s="197"/>
      <c r="HQ26" s="197"/>
      <c r="HR26" s="197"/>
      <c r="HS26" s="197"/>
      <c r="HT26" s="197"/>
      <c r="HU26" s="197"/>
      <c r="HV26" s="197"/>
      <c r="HW26" s="197"/>
      <c r="HX26" s="197"/>
      <c r="HY26" s="197"/>
      <c r="HZ26" s="197"/>
      <c r="IA26" s="197"/>
      <c r="IB26" s="197"/>
      <c r="IC26" s="197"/>
      <c r="ID26" s="197"/>
      <c r="IE26" s="197"/>
      <c r="IF26" s="197"/>
      <c r="IG26" s="197"/>
      <c r="IH26" s="202"/>
      <c r="II26" s="202"/>
      <c r="IJ26" s="202"/>
      <c r="IK26" s="202"/>
      <c r="IL26" s="202"/>
      <c r="IM26" s="202"/>
      <c r="IN26" s="202"/>
      <c r="IO26" s="202"/>
      <c r="IP26" s="202"/>
      <c r="IQ26" s="202"/>
      <c r="IR26" s="202"/>
      <c r="IS26" s="202"/>
    </row>
    <row r="27" spans="1:253" s="168" customFormat="1" ht="19.5" customHeight="1">
      <c r="A27" s="200" t="s">
        <v>642</v>
      </c>
      <c r="B27" s="201">
        <v>0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7"/>
      <c r="CG27" s="197"/>
      <c r="CH27" s="197"/>
      <c r="CI27" s="197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197"/>
      <c r="DK27" s="197"/>
      <c r="DL27" s="197"/>
      <c r="DM27" s="197"/>
      <c r="DN27" s="197"/>
      <c r="DO27" s="197"/>
      <c r="DP27" s="197"/>
      <c r="DQ27" s="197"/>
      <c r="DR27" s="197"/>
      <c r="DS27" s="197"/>
      <c r="DT27" s="197"/>
      <c r="DU27" s="197"/>
      <c r="DV27" s="197"/>
      <c r="DW27" s="197"/>
      <c r="DX27" s="197"/>
      <c r="DY27" s="197"/>
      <c r="DZ27" s="197"/>
      <c r="EA27" s="197"/>
      <c r="EB27" s="197"/>
      <c r="EC27" s="197"/>
      <c r="ED27" s="197"/>
      <c r="EE27" s="197"/>
      <c r="EF27" s="197"/>
      <c r="EG27" s="197"/>
      <c r="EH27" s="197"/>
      <c r="EI27" s="197"/>
      <c r="EJ27" s="197"/>
      <c r="EK27" s="197"/>
      <c r="EL27" s="197"/>
      <c r="EM27" s="197"/>
      <c r="EN27" s="197"/>
      <c r="EO27" s="197"/>
      <c r="EP27" s="197"/>
      <c r="EQ27" s="197"/>
      <c r="ER27" s="197"/>
      <c r="ES27" s="197"/>
      <c r="ET27" s="197"/>
      <c r="EU27" s="197"/>
      <c r="EV27" s="197"/>
      <c r="EW27" s="197"/>
      <c r="EX27" s="197"/>
      <c r="EY27" s="197"/>
      <c r="EZ27" s="197"/>
      <c r="FA27" s="197"/>
      <c r="FB27" s="197"/>
      <c r="FC27" s="197"/>
      <c r="FD27" s="197"/>
      <c r="FE27" s="197"/>
      <c r="FF27" s="197"/>
      <c r="FG27" s="197"/>
      <c r="FH27" s="197"/>
      <c r="FI27" s="197"/>
      <c r="FJ27" s="197"/>
      <c r="FK27" s="197"/>
      <c r="FL27" s="197"/>
      <c r="FM27" s="197"/>
      <c r="FN27" s="197"/>
      <c r="FO27" s="197"/>
      <c r="FP27" s="197"/>
      <c r="FQ27" s="197"/>
      <c r="FR27" s="197"/>
      <c r="FS27" s="197"/>
      <c r="FT27" s="197"/>
      <c r="FU27" s="197"/>
      <c r="FV27" s="197"/>
      <c r="FW27" s="197"/>
      <c r="FX27" s="197"/>
      <c r="FY27" s="197"/>
      <c r="FZ27" s="197"/>
      <c r="GA27" s="197"/>
      <c r="GB27" s="197"/>
      <c r="GC27" s="197"/>
      <c r="GD27" s="197"/>
      <c r="GE27" s="197"/>
      <c r="GF27" s="197"/>
      <c r="GG27" s="197"/>
      <c r="GH27" s="197"/>
      <c r="GI27" s="197"/>
      <c r="GJ27" s="197"/>
      <c r="GK27" s="197"/>
      <c r="GL27" s="197"/>
      <c r="GM27" s="197"/>
      <c r="GN27" s="197"/>
      <c r="GO27" s="197"/>
      <c r="GP27" s="197"/>
      <c r="GQ27" s="197"/>
      <c r="GR27" s="197"/>
      <c r="GS27" s="197"/>
      <c r="GT27" s="197"/>
      <c r="GU27" s="197"/>
      <c r="GV27" s="197"/>
      <c r="GW27" s="197"/>
      <c r="GX27" s="197"/>
      <c r="GY27" s="197"/>
      <c r="GZ27" s="197"/>
      <c r="HA27" s="197"/>
      <c r="HB27" s="197"/>
      <c r="HC27" s="197"/>
      <c r="HD27" s="197"/>
      <c r="HE27" s="197"/>
      <c r="HF27" s="197"/>
      <c r="HG27" s="197"/>
      <c r="HH27" s="197"/>
      <c r="HI27" s="197"/>
      <c r="HJ27" s="197"/>
      <c r="HK27" s="197"/>
      <c r="HL27" s="197"/>
      <c r="HM27" s="197"/>
      <c r="HN27" s="197"/>
      <c r="HO27" s="197"/>
      <c r="HP27" s="197"/>
      <c r="HQ27" s="197"/>
      <c r="HR27" s="197"/>
      <c r="HS27" s="197"/>
      <c r="HT27" s="197"/>
      <c r="HU27" s="197"/>
      <c r="HV27" s="197"/>
      <c r="HW27" s="197"/>
      <c r="HX27" s="197"/>
      <c r="HY27" s="197"/>
      <c r="HZ27" s="197"/>
      <c r="IA27" s="197"/>
      <c r="IB27" s="197"/>
      <c r="IC27" s="197"/>
      <c r="ID27" s="197"/>
      <c r="IE27" s="197"/>
      <c r="IF27" s="197"/>
      <c r="IG27" s="197"/>
      <c r="IH27" s="202"/>
      <c r="II27" s="202"/>
      <c r="IJ27" s="202"/>
      <c r="IK27" s="202"/>
      <c r="IL27" s="202"/>
      <c r="IM27" s="202"/>
      <c r="IN27" s="202"/>
      <c r="IO27" s="202"/>
      <c r="IP27" s="202"/>
      <c r="IQ27" s="202"/>
      <c r="IR27" s="202"/>
      <c r="IS27" s="202"/>
    </row>
    <row r="28" spans="1:253" s="168" customFormat="1" ht="19.5" customHeight="1">
      <c r="A28" s="200" t="s">
        <v>643</v>
      </c>
      <c r="B28" s="201">
        <v>13086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  <c r="DN28" s="197"/>
      <c r="DO28" s="197"/>
      <c r="DP28" s="197"/>
      <c r="DQ28" s="197"/>
      <c r="DR28" s="197"/>
      <c r="DS28" s="197"/>
      <c r="DT28" s="197"/>
      <c r="DU28" s="197"/>
      <c r="DV28" s="197"/>
      <c r="DW28" s="197"/>
      <c r="DX28" s="197"/>
      <c r="DY28" s="197"/>
      <c r="DZ28" s="197"/>
      <c r="EA28" s="197"/>
      <c r="EB28" s="197"/>
      <c r="EC28" s="197"/>
      <c r="ED28" s="197"/>
      <c r="EE28" s="197"/>
      <c r="EF28" s="197"/>
      <c r="EG28" s="197"/>
      <c r="EH28" s="197"/>
      <c r="EI28" s="197"/>
      <c r="EJ28" s="197"/>
      <c r="EK28" s="197"/>
      <c r="EL28" s="197"/>
      <c r="EM28" s="197"/>
      <c r="EN28" s="197"/>
      <c r="EO28" s="197"/>
      <c r="EP28" s="197"/>
      <c r="EQ28" s="197"/>
      <c r="ER28" s="197"/>
      <c r="ES28" s="197"/>
      <c r="ET28" s="197"/>
      <c r="EU28" s="197"/>
      <c r="EV28" s="197"/>
      <c r="EW28" s="197"/>
      <c r="EX28" s="197"/>
      <c r="EY28" s="197"/>
      <c r="EZ28" s="197"/>
      <c r="FA28" s="197"/>
      <c r="FB28" s="197"/>
      <c r="FC28" s="197"/>
      <c r="FD28" s="197"/>
      <c r="FE28" s="197"/>
      <c r="FF28" s="197"/>
      <c r="FG28" s="197"/>
      <c r="FH28" s="197"/>
      <c r="FI28" s="197"/>
      <c r="FJ28" s="197"/>
      <c r="FK28" s="197"/>
      <c r="FL28" s="197"/>
      <c r="FM28" s="197"/>
      <c r="FN28" s="197"/>
      <c r="FO28" s="197"/>
      <c r="FP28" s="197"/>
      <c r="FQ28" s="197"/>
      <c r="FR28" s="197"/>
      <c r="FS28" s="197"/>
      <c r="FT28" s="197"/>
      <c r="FU28" s="197"/>
      <c r="FV28" s="197"/>
      <c r="FW28" s="197"/>
      <c r="FX28" s="197"/>
      <c r="FY28" s="197"/>
      <c r="FZ28" s="197"/>
      <c r="GA28" s="197"/>
      <c r="GB28" s="197"/>
      <c r="GC28" s="197"/>
      <c r="GD28" s="197"/>
      <c r="GE28" s="197"/>
      <c r="GF28" s="197"/>
      <c r="GG28" s="197"/>
      <c r="GH28" s="197"/>
      <c r="GI28" s="197"/>
      <c r="GJ28" s="197"/>
      <c r="GK28" s="197"/>
      <c r="GL28" s="197"/>
      <c r="GM28" s="197"/>
      <c r="GN28" s="197"/>
      <c r="GO28" s="197"/>
      <c r="GP28" s="197"/>
      <c r="GQ28" s="197"/>
      <c r="GR28" s="197"/>
      <c r="GS28" s="197"/>
      <c r="GT28" s="197"/>
      <c r="GU28" s="197"/>
      <c r="GV28" s="197"/>
      <c r="GW28" s="197"/>
      <c r="GX28" s="197"/>
      <c r="GY28" s="197"/>
      <c r="GZ28" s="197"/>
      <c r="HA28" s="197"/>
      <c r="HB28" s="197"/>
      <c r="HC28" s="197"/>
      <c r="HD28" s="197"/>
      <c r="HE28" s="197"/>
      <c r="HF28" s="197"/>
      <c r="HG28" s="197"/>
      <c r="HH28" s="197"/>
      <c r="HI28" s="197"/>
      <c r="HJ28" s="197"/>
      <c r="HK28" s="197"/>
      <c r="HL28" s="197"/>
      <c r="HM28" s="197"/>
      <c r="HN28" s="197"/>
      <c r="HO28" s="197"/>
      <c r="HP28" s="197"/>
      <c r="HQ28" s="197"/>
      <c r="HR28" s="197"/>
      <c r="HS28" s="197"/>
      <c r="HT28" s="197"/>
      <c r="HU28" s="197"/>
      <c r="HV28" s="197"/>
      <c r="HW28" s="197"/>
      <c r="HX28" s="197"/>
      <c r="HY28" s="197"/>
      <c r="HZ28" s="197"/>
      <c r="IA28" s="197"/>
      <c r="IB28" s="197"/>
      <c r="IC28" s="197"/>
      <c r="ID28" s="197"/>
      <c r="IE28" s="197"/>
      <c r="IF28" s="197"/>
      <c r="IG28" s="197"/>
      <c r="IH28" s="202"/>
      <c r="II28" s="202"/>
      <c r="IJ28" s="202"/>
      <c r="IK28" s="202"/>
      <c r="IL28" s="202"/>
      <c r="IM28" s="202"/>
      <c r="IN28" s="202"/>
      <c r="IO28" s="202"/>
      <c r="IP28" s="202"/>
      <c r="IQ28" s="202"/>
      <c r="IR28" s="202"/>
      <c r="IS28" s="202"/>
    </row>
    <row r="29" spans="1:253" s="168" customFormat="1" ht="19.5" customHeight="1">
      <c r="A29" s="200" t="s">
        <v>644</v>
      </c>
      <c r="B29" s="201">
        <v>4713</v>
      </c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  <c r="DN29" s="197"/>
      <c r="DO29" s="197"/>
      <c r="DP29" s="197"/>
      <c r="DQ29" s="197"/>
      <c r="DR29" s="197"/>
      <c r="DS29" s="197"/>
      <c r="DT29" s="197"/>
      <c r="DU29" s="197"/>
      <c r="DV29" s="197"/>
      <c r="DW29" s="197"/>
      <c r="DX29" s="197"/>
      <c r="DY29" s="197"/>
      <c r="DZ29" s="197"/>
      <c r="EA29" s="197"/>
      <c r="EB29" s="197"/>
      <c r="EC29" s="197"/>
      <c r="ED29" s="197"/>
      <c r="EE29" s="197"/>
      <c r="EF29" s="197"/>
      <c r="EG29" s="197"/>
      <c r="EH29" s="197"/>
      <c r="EI29" s="197"/>
      <c r="EJ29" s="197"/>
      <c r="EK29" s="197"/>
      <c r="EL29" s="197"/>
      <c r="EM29" s="197"/>
      <c r="EN29" s="197"/>
      <c r="EO29" s="197"/>
      <c r="EP29" s="197"/>
      <c r="EQ29" s="197"/>
      <c r="ER29" s="197"/>
      <c r="ES29" s="197"/>
      <c r="ET29" s="197"/>
      <c r="EU29" s="197"/>
      <c r="EV29" s="197"/>
      <c r="EW29" s="197"/>
      <c r="EX29" s="197"/>
      <c r="EY29" s="197"/>
      <c r="EZ29" s="197"/>
      <c r="FA29" s="197"/>
      <c r="FB29" s="197"/>
      <c r="FC29" s="197"/>
      <c r="FD29" s="197"/>
      <c r="FE29" s="197"/>
      <c r="FF29" s="197"/>
      <c r="FG29" s="197"/>
      <c r="FH29" s="197"/>
      <c r="FI29" s="197"/>
      <c r="FJ29" s="197"/>
      <c r="FK29" s="197"/>
      <c r="FL29" s="197"/>
      <c r="FM29" s="197"/>
      <c r="FN29" s="197"/>
      <c r="FO29" s="197"/>
      <c r="FP29" s="197"/>
      <c r="FQ29" s="197"/>
      <c r="FR29" s="197"/>
      <c r="FS29" s="197"/>
      <c r="FT29" s="197"/>
      <c r="FU29" s="197"/>
      <c r="FV29" s="197"/>
      <c r="FW29" s="197"/>
      <c r="FX29" s="197"/>
      <c r="FY29" s="197"/>
      <c r="FZ29" s="197"/>
      <c r="GA29" s="197"/>
      <c r="GB29" s="197"/>
      <c r="GC29" s="197"/>
      <c r="GD29" s="197"/>
      <c r="GE29" s="197"/>
      <c r="GF29" s="197"/>
      <c r="GG29" s="197"/>
      <c r="GH29" s="197"/>
      <c r="GI29" s="197"/>
      <c r="GJ29" s="197"/>
      <c r="GK29" s="197"/>
      <c r="GL29" s="197"/>
      <c r="GM29" s="197"/>
      <c r="GN29" s="197"/>
      <c r="GO29" s="197"/>
      <c r="GP29" s="197"/>
      <c r="GQ29" s="197"/>
      <c r="GR29" s="197"/>
      <c r="GS29" s="197"/>
      <c r="GT29" s="197"/>
      <c r="GU29" s="197"/>
      <c r="GV29" s="197"/>
      <c r="GW29" s="197"/>
      <c r="GX29" s="197"/>
      <c r="GY29" s="197"/>
      <c r="GZ29" s="197"/>
      <c r="HA29" s="197"/>
      <c r="HB29" s="197"/>
      <c r="HC29" s="197"/>
      <c r="HD29" s="197"/>
      <c r="HE29" s="197"/>
      <c r="HF29" s="197"/>
      <c r="HG29" s="197"/>
      <c r="HH29" s="197"/>
      <c r="HI29" s="197"/>
      <c r="HJ29" s="197"/>
      <c r="HK29" s="197"/>
      <c r="HL29" s="197"/>
      <c r="HM29" s="197"/>
      <c r="HN29" s="197"/>
      <c r="HO29" s="197"/>
      <c r="HP29" s="197"/>
      <c r="HQ29" s="197"/>
      <c r="HR29" s="197"/>
      <c r="HS29" s="197"/>
      <c r="HT29" s="197"/>
      <c r="HU29" s="197"/>
      <c r="HV29" s="197"/>
      <c r="HW29" s="197"/>
      <c r="HX29" s="197"/>
      <c r="HY29" s="197"/>
      <c r="HZ29" s="197"/>
      <c r="IA29" s="197"/>
      <c r="IB29" s="197"/>
      <c r="IC29" s="197"/>
      <c r="ID29" s="197"/>
      <c r="IE29" s="197"/>
      <c r="IF29" s="197"/>
      <c r="IG29" s="197"/>
      <c r="IH29" s="202"/>
      <c r="II29" s="202"/>
      <c r="IJ29" s="202"/>
      <c r="IK29" s="202"/>
      <c r="IL29" s="202"/>
      <c r="IM29" s="202"/>
      <c r="IN29" s="202"/>
      <c r="IO29" s="202"/>
      <c r="IP29" s="202"/>
      <c r="IQ29" s="202"/>
      <c r="IR29" s="202"/>
      <c r="IS29" s="202"/>
    </row>
    <row r="30" spans="1:253" s="168" customFormat="1" ht="19.5" customHeight="1">
      <c r="A30" s="200" t="s">
        <v>637</v>
      </c>
      <c r="B30" s="201">
        <v>280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7"/>
      <c r="DH30" s="197"/>
      <c r="DI30" s="197"/>
      <c r="DJ30" s="197"/>
      <c r="DK30" s="197"/>
      <c r="DL30" s="197"/>
      <c r="DM30" s="197"/>
      <c r="DN30" s="197"/>
      <c r="DO30" s="197"/>
      <c r="DP30" s="197"/>
      <c r="DQ30" s="197"/>
      <c r="DR30" s="197"/>
      <c r="DS30" s="197"/>
      <c r="DT30" s="197"/>
      <c r="DU30" s="197"/>
      <c r="DV30" s="197"/>
      <c r="DW30" s="197"/>
      <c r="DX30" s="197"/>
      <c r="DY30" s="197"/>
      <c r="DZ30" s="197"/>
      <c r="EA30" s="197"/>
      <c r="EB30" s="197"/>
      <c r="EC30" s="197"/>
      <c r="ED30" s="197"/>
      <c r="EE30" s="197"/>
      <c r="EF30" s="197"/>
      <c r="EG30" s="197"/>
      <c r="EH30" s="197"/>
      <c r="EI30" s="197"/>
      <c r="EJ30" s="197"/>
      <c r="EK30" s="197"/>
      <c r="EL30" s="197"/>
      <c r="EM30" s="197"/>
      <c r="EN30" s="197"/>
      <c r="EO30" s="197"/>
      <c r="EP30" s="197"/>
      <c r="EQ30" s="197"/>
      <c r="ER30" s="197"/>
      <c r="ES30" s="197"/>
      <c r="ET30" s="197"/>
      <c r="EU30" s="197"/>
      <c r="EV30" s="197"/>
      <c r="EW30" s="197"/>
      <c r="EX30" s="197"/>
      <c r="EY30" s="197"/>
      <c r="EZ30" s="197"/>
      <c r="FA30" s="197"/>
      <c r="FB30" s="197"/>
      <c r="FC30" s="197"/>
      <c r="FD30" s="197"/>
      <c r="FE30" s="197"/>
      <c r="FF30" s="197"/>
      <c r="FG30" s="197"/>
      <c r="FH30" s="197"/>
      <c r="FI30" s="197"/>
      <c r="FJ30" s="197"/>
      <c r="FK30" s="197"/>
      <c r="FL30" s="197"/>
      <c r="FM30" s="197"/>
      <c r="FN30" s="197"/>
      <c r="FO30" s="197"/>
      <c r="FP30" s="197"/>
      <c r="FQ30" s="197"/>
      <c r="FR30" s="197"/>
      <c r="FS30" s="197"/>
      <c r="FT30" s="197"/>
      <c r="FU30" s="197"/>
      <c r="FV30" s="197"/>
      <c r="FW30" s="197"/>
      <c r="FX30" s="197"/>
      <c r="FY30" s="197"/>
      <c r="FZ30" s="197"/>
      <c r="GA30" s="197"/>
      <c r="GB30" s="197"/>
      <c r="GC30" s="197"/>
      <c r="GD30" s="197"/>
      <c r="GE30" s="197"/>
      <c r="GF30" s="197"/>
      <c r="GG30" s="197"/>
      <c r="GH30" s="197"/>
      <c r="GI30" s="197"/>
      <c r="GJ30" s="197"/>
      <c r="GK30" s="197"/>
      <c r="GL30" s="197"/>
      <c r="GM30" s="197"/>
      <c r="GN30" s="197"/>
      <c r="GO30" s="197"/>
      <c r="GP30" s="197"/>
      <c r="GQ30" s="197"/>
      <c r="GR30" s="197"/>
      <c r="GS30" s="197"/>
      <c r="GT30" s="197"/>
      <c r="GU30" s="197"/>
      <c r="GV30" s="197"/>
      <c r="GW30" s="197"/>
      <c r="GX30" s="197"/>
      <c r="GY30" s="197"/>
      <c r="GZ30" s="197"/>
      <c r="HA30" s="197"/>
      <c r="HB30" s="197"/>
      <c r="HC30" s="197"/>
      <c r="HD30" s="197"/>
      <c r="HE30" s="197"/>
      <c r="HF30" s="197"/>
      <c r="HG30" s="197"/>
      <c r="HH30" s="197"/>
      <c r="HI30" s="197"/>
      <c r="HJ30" s="197"/>
      <c r="HK30" s="197"/>
      <c r="HL30" s="197"/>
      <c r="HM30" s="197"/>
      <c r="HN30" s="197"/>
      <c r="HO30" s="197"/>
      <c r="HP30" s="197"/>
      <c r="HQ30" s="197"/>
      <c r="HR30" s="197"/>
      <c r="HS30" s="197"/>
      <c r="HT30" s="197"/>
      <c r="HU30" s="197"/>
      <c r="HV30" s="197"/>
      <c r="HW30" s="197"/>
      <c r="HX30" s="197"/>
      <c r="HY30" s="197"/>
      <c r="HZ30" s="197"/>
      <c r="IA30" s="197"/>
      <c r="IB30" s="197"/>
      <c r="IC30" s="197"/>
      <c r="ID30" s="197"/>
      <c r="IE30" s="197"/>
      <c r="IF30" s="197"/>
      <c r="IG30" s="197"/>
      <c r="IH30" s="202"/>
      <c r="II30" s="202"/>
      <c r="IJ30" s="202"/>
      <c r="IK30" s="202"/>
      <c r="IL30" s="202"/>
      <c r="IM30" s="202"/>
      <c r="IN30" s="202"/>
      <c r="IO30" s="202"/>
      <c r="IP30" s="202"/>
      <c r="IQ30" s="202"/>
      <c r="IR30" s="202"/>
      <c r="IS30" s="202"/>
    </row>
    <row r="31" spans="1:253" s="168" customFormat="1" ht="19.5" customHeight="1">
      <c r="A31" s="200" t="s">
        <v>638</v>
      </c>
      <c r="B31" s="201">
        <v>2031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97"/>
      <c r="DF31" s="197"/>
      <c r="DG31" s="197"/>
      <c r="DH31" s="197"/>
      <c r="DI31" s="197"/>
      <c r="DJ31" s="197"/>
      <c r="DK31" s="197"/>
      <c r="DL31" s="197"/>
      <c r="DM31" s="197"/>
      <c r="DN31" s="197"/>
      <c r="DO31" s="197"/>
      <c r="DP31" s="197"/>
      <c r="DQ31" s="197"/>
      <c r="DR31" s="197"/>
      <c r="DS31" s="197"/>
      <c r="DT31" s="197"/>
      <c r="DU31" s="197"/>
      <c r="DV31" s="197"/>
      <c r="DW31" s="197"/>
      <c r="DX31" s="197"/>
      <c r="DY31" s="197"/>
      <c r="DZ31" s="197"/>
      <c r="EA31" s="197"/>
      <c r="EB31" s="197"/>
      <c r="EC31" s="197"/>
      <c r="ED31" s="197"/>
      <c r="EE31" s="197"/>
      <c r="EF31" s="197"/>
      <c r="EG31" s="197"/>
      <c r="EH31" s="197"/>
      <c r="EI31" s="197"/>
      <c r="EJ31" s="197"/>
      <c r="EK31" s="197"/>
      <c r="EL31" s="197"/>
      <c r="EM31" s="197"/>
      <c r="EN31" s="197"/>
      <c r="EO31" s="197"/>
      <c r="EP31" s="197"/>
      <c r="EQ31" s="197"/>
      <c r="ER31" s="197"/>
      <c r="ES31" s="197"/>
      <c r="ET31" s="197"/>
      <c r="EU31" s="197"/>
      <c r="EV31" s="197"/>
      <c r="EW31" s="197"/>
      <c r="EX31" s="197"/>
      <c r="EY31" s="197"/>
      <c r="EZ31" s="197"/>
      <c r="FA31" s="197"/>
      <c r="FB31" s="197"/>
      <c r="FC31" s="197"/>
      <c r="FD31" s="197"/>
      <c r="FE31" s="197"/>
      <c r="FF31" s="197"/>
      <c r="FG31" s="197"/>
      <c r="FH31" s="197"/>
      <c r="FI31" s="197"/>
      <c r="FJ31" s="197"/>
      <c r="FK31" s="197"/>
      <c r="FL31" s="197"/>
      <c r="FM31" s="197"/>
      <c r="FN31" s="197"/>
      <c r="FO31" s="197"/>
      <c r="FP31" s="197"/>
      <c r="FQ31" s="197"/>
      <c r="FR31" s="197"/>
      <c r="FS31" s="197"/>
      <c r="FT31" s="197"/>
      <c r="FU31" s="197"/>
      <c r="FV31" s="197"/>
      <c r="FW31" s="197"/>
      <c r="FX31" s="197"/>
      <c r="FY31" s="197"/>
      <c r="FZ31" s="197"/>
      <c r="GA31" s="197"/>
      <c r="GB31" s="197"/>
      <c r="GC31" s="197"/>
      <c r="GD31" s="197"/>
      <c r="GE31" s="197"/>
      <c r="GF31" s="197"/>
      <c r="GG31" s="197"/>
      <c r="GH31" s="197"/>
      <c r="GI31" s="197"/>
      <c r="GJ31" s="197"/>
      <c r="GK31" s="197"/>
      <c r="GL31" s="197"/>
      <c r="GM31" s="197"/>
      <c r="GN31" s="197"/>
      <c r="GO31" s="197"/>
      <c r="GP31" s="197"/>
      <c r="GQ31" s="197"/>
      <c r="GR31" s="197"/>
      <c r="GS31" s="197"/>
      <c r="GT31" s="197"/>
      <c r="GU31" s="197"/>
      <c r="GV31" s="197"/>
      <c r="GW31" s="197"/>
      <c r="GX31" s="197"/>
      <c r="GY31" s="197"/>
      <c r="GZ31" s="197"/>
      <c r="HA31" s="197"/>
      <c r="HB31" s="197"/>
      <c r="HC31" s="197"/>
      <c r="HD31" s="197"/>
      <c r="HE31" s="197"/>
      <c r="HF31" s="197"/>
      <c r="HG31" s="197"/>
      <c r="HH31" s="197"/>
      <c r="HI31" s="197"/>
      <c r="HJ31" s="197"/>
      <c r="HK31" s="197"/>
      <c r="HL31" s="197"/>
      <c r="HM31" s="197"/>
      <c r="HN31" s="197"/>
      <c r="HO31" s="197"/>
      <c r="HP31" s="197"/>
      <c r="HQ31" s="197"/>
      <c r="HR31" s="197"/>
      <c r="HS31" s="197"/>
      <c r="HT31" s="197"/>
      <c r="HU31" s="197"/>
      <c r="HV31" s="197"/>
      <c r="HW31" s="197"/>
      <c r="HX31" s="197"/>
      <c r="HY31" s="197"/>
      <c r="HZ31" s="197"/>
      <c r="IA31" s="197"/>
      <c r="IB31" s="197"/>
      <c r="IC31" s="197"/>
      <c r="ID31" s="197"/>
      <c r="IE31" s="197"/>
      <c r="IF31" s="197"/>
      <c r="IG31" s="197"/>
      <c r="IH31" s="202"/>
      <c r="II31" s="202"/>
      <c r="IJ31" s="202"/>
      <c r="IK31" s="202"/>
      <c r="IL31" s="202"/>
      <c r="IM31" s="202"/>
      <c r="IN31" s="202"/>
      <c r="IO31" s="202"/>
      <c r="IP31" s="202"/>
      <c r="IQ31" s="202"/>
      <c r="IR31" s="202"/>
      <c r="IS31" s="202"/>
    </row>
    <row r="32" spans="1:253" s="168" customFormat="1" ht="19.5" customHeight="1">
      <c r="A32" s="200" t="s">
        <v>639</v>
      </c>
      <c r="B32" s="201">
        <v>14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197"/>
      <c r="DD32" s="197"/>
      <c r="DE32" s="197"/>
      <c r="DF32" s="197"/>
      <c r="DG32" s="197"/>
      <c r="DH32" s="197"/>
      <c r="DI32" s="197"/>
      <c r="DJ32" s="197"/>
      <c r="DK32" s="197"/>
      <c r="DL32" s="197"/>
      <c r="DM32" s="197"/>
      <c r="DN32" s="197"/>
      <c r="DO32" s="197"/>
      <c r="DP32" s="197"/>
      <c r="DQ32" s="197"/>
      <c r="DR32" s="197"/>
      <c r="DS32" s="197"/>
      <c r="DT32" s="197"/>
      <c r="DU32" s="197"/>
      <c r="DV32" s="197"/>
      <c r="DW32" s="197"/>
      <c r="DX32" s="197"/>
      <c r="DY32" s="197"/>
      <c r="DZ32" s="197"/>
      <c r="EA32" s="197"/>
      <c r="EB32" s="197"/>
      <c r="EC32" s="197"/>
      <c r="ED32" s="197"/>
      <c r="EE32" s="197"/>
      <c r="EF32" s="197"/>
      <c r="EG32" s="197"/>
      <c r="EH32" s="197"/>
      <c r="EI32" s="197"/>
      <c r="EJ32" s="197"/>
      <c r="EK32" s="197"/>
      <c r="EL32" s="197"/>
      <c r="EM32" s="197"/>
      <c r="EN32" s="197"/>
      <c r="EO32" s="197"/>
      <c r="EP32" s="197"/>
      <c r="EQ32" s="197"/>
      <c r="ER32" s="197"/>
      <c r="ES32" s="197"/>
      <c r="ET32" s="197"/>
      <c r="EU32" s="197"/>
      <c r="EV32" s="197"/>
      <c r="EW32" s="197"/>
      <c r="EX32" s="197"/>
      <c r="EY32" s="197"/>
      <c r="EZ32" s="197"/>
      <c r="FA32" s="197"/>
      <c r="FB32" s="197"/>
      <c r="FC32" s="197"/>
      <c r="FD32" s="197"/>
      <c r="FE32" s="197"/>
      <c r="FF32" s="197"/>
      <c r="FG32" s="197"/>
      <c r="FH32" s="197"/>
      <c r="FI32" s="197"/>
      <c r="FJ32" s="197"/>
      <c r="FK32" s="197"/>
      <c r="FL32" s="197"/>
      <c r="FM32" s="197"/>
      <c r="FN32" s="197"/>
      <c r="FO32" s="197"/>
      <c r="FP32" s="197"/>
      <c r="FQ32" s="197"/>
      <c r="FR32" s="197"/>
      <c r="FS32" s="197"/>
      <c r="FT32" s="197"/>
      <c r="FU32" s="197"/>
      <c r="FV32" s="197"/>
      <c r="FW32" s="197"/>
      <c r="FX32" s="197"/>
      <c r="FY32" s="197"/>
      <c r="FZ32" s="197"/>
      <c r="GA32" s="197"/>
      <c r="GB32" s="197"/>
      <c r="GC32" s="197"/>
      <c r="GD32" s="197"/>
      <c r="GE32" s="197"/>
      <c r="GF32" s="197"/>
      <c r="GG32" s="197"/>
      <c r="GH32" s="197"/>
      <c r="GI32" s="197"/>
      <c r="GJ32" s="197"/>
      <c r="GK32" s="197"/>
      <c r="GL32" s="197"/>
      <c r="GM32" s="197"/>
      <c r="GN32" s="197"/>
      <c r="GO32" s="197"/>
      <c r="GP32" s="197"/>
      <c r="GQ32" s="197"/>
      <c r="GR32" s="197"/>
      <c r="GS32" s="197"/>
      <c r="GT32" s="197"/>
      <c r="GU32" s="197"/>
      <c r="GV32" s="197"/>
      <c r="GW32" s="197"/>
      <c r="GX32" s="197"/>
      <c r="GY32" s="197"/>
      <c r="GZ32" s="197"/>
      <c r="HA32" s="197"/>
      <c r="HB32" s="197"/>
      <c r="HC32" s="197"/>
      <c r="HD32" s="197"/>
      <c r="HE32" s="197"/>
      <c r="HF32" s="197"/>
      <c r="HG32" s="197"/>
      <c r="HH32" s="197"/>
      <c r="HI32" s="197"/>
      <c r="HJ32" s="197"/>
      <c r="HK32" s="197"/>
      <c r="HL32" s="197"/>
      <c r="HM32" s="197"/>
      <c r="HN32" s="197"/>
      <c r="HO32" s="197"/>
      <c r="HP32" s="197"/>
      <c r="HQ32" s="197"/>
      <c r="HR32" s="197"/>
      <c r="HS32" s="197"/>
      <c r="HT32" s="197"/>
      <c r="HU32" s="197"/>
      <c r="HV32" s="197"/>
      <c r="HW32" s="197"/>
      <c r="HX32" s="197"/>
      <c r="HY32" s="197"/>
      <c r="HZ32" s="197"/>
      <c r="IA32" s="197"/>
      <c r="IB32" s="197"/>
      <c r="IC32" s="197"/>
      <c r="ID32" s="197"/>
      <c r="IE32" s="197"/>
      <c r="IF32" s="197"/>
      <c r="IG32" s="197"/>
      <c r="IH32" s="202"/>
      <c r="II32" s="202"/>
      <c r="IJ32" s="202"/>
      <c r="IK32" s="202"/>
      <c r="IL32" s="202"/>
      <c r="IM32" s="202"/>
      <c r="IN32" s="202"/>
      <c r="IO32" s="202"/>
      <c r="IP32" s="202"/>
      <c r="IQ32" s="202"/>
      <c r="IR32" s="202"/>
      <c r="IS32" s="202"/>
    </row>
    <row r="33" spans="1:253" s="168" customFormat="1" ht="19.5" customHeight="1">
      <c r="A33" s="200" t="s">
        <v>641</v>
      </c>
      <c r="B33" s="201">
        <v>297</v>
      </c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197"/>
      <c r="DE33" s="197"/>
      <c r="DF33" s="197"/>
      <c r="DG33" s="197"/>
      <c r="DH33" s="197"/>
      <c r="DI33" s="197"/>
      <c r="DJ33" s="197"/>
      <c r="DK33" s="197"/>
      <c r="DL33" s="197"/>
      <c r="DM33" s="197"/>
      <c r="DN33" s="197"/>
      <c r="DO33" s="197"/>
      <c r="DP33" s="197"/>
      <c r="DQ33" s="197"/>
      <c r="DR33" s="197"/>
      <c r="DS33" s="197"/>
      <c r="DT33" s="197"/>
      <c r="DU33" s="197"/>
      <c r="DV33" s="197"/>
      <c r="DW33" s="197"/>
      <c r="DX33" s="197"/>
      <c r="DY33" s="197"/>
      <c r="DZ33" s="197"/>
      <c r="EA33" s="197"/>
      <c r="EB33" s="197"/>
      <c r="EC33" s="197"/>
      <c r="ED33" s="197"/>
      <c r="EE33" s="197"/>
      <c r="EF33" s="197"/>
      <c r="EG33" s="197"/>
      <c r="EH33" s="197"/>
      <c r="EI33" s="197"/>
      <c r="EJ33" s="197"/>
      <c r="EK33" s="197"/>
      <c r="EL33" s="197"/>
      <c r="EM33" s="197"/>
      <c r="EN33" s="197"/>
      <c r="EO33" s="197"/>
      <c r="EP33" s="197"/>
      <c r="EQ33" s="197"/>
      <c r="ER33" s="197"/>
      <c r="ES33" s="197"/>
      <c r="ET33" s="197"/>
      <c r="EU33" s="197"/>
      <c r="EV33" s="197"/>
      <c r="EW33" s="197"/>
      <c r="EX33" s="197"/>
      <c r="EY33" s="197"/>
      <c r="EZ33" s="197"/>
      <c r="FA33" s="197"/>
      <c r="FB33" s="197"/>
      <c r="FC33" s="197"/>
      <c r="FD33" s="197"/>
      <c r="FE33" s="197"/>
      <c r="FF33" s="197"/>
      <c r="FG33" s="197"/>
      <c r="FH33" s="197"/>
      <c r="FI33" s="197"/>
      <c r="FJ33" s="197"/>
      <c r="FK33" s="197"/>
      <c r="FL33" s="197"/>
      <c r="FM33" s="197"/>
      <c r="FN33" s="197"/>
      <c r="FO33" s="197"/>
      <c r="FP33" s="197"/>
      <c r="FQ33" s="197"/>
      <c r="FR33" s="197"/>
      <c r="FS33" s="197"/>
      <c r="FT33" s="197"/>
      <c r="FU33" s="197"/>
      <c r="FV33" s="197"/>
      <c r="FW33" s="197"/>
      <c r="FX33" s="197"/>
      <c r="FY33" s="197"/>
      <c r="FZ33" s="197"/>
      <c r="GA33" s="197"/>
      <c r="GB33" s="197"/>
      <c r="GC33" s="197"/>
      <c r="GD33" s="197"/>
      <c r="GE33" s="197"/>
      <c r="GF33" s="197"/>
      <c r="GG33" s="197"/>
      <c r="GH33" s="197"/>
      <c r="GI33" s="197"/>
      <c r="GJ33" s="197"/>
      <c r="GK33" s="197"/>
      <c r="GL33" s="197"/>
      <c r="GM33" s="197"/>
      <c r="GN33" s="197"/>
      <c r="GO33" s="197"/>
      <c r="GP33" s="197"/>
      <c r="GQ33" s="197"/>
      <c r="GR33" s="197"/>
      <c r="GS33" s="197"/>
      <c r="GT33" s="197"/>
      <c r="GU33" s="197"/>
      <c r="GV33" s="197"/>
      <c r="GW33" s="197"/>
      <c r="GX33" s="197"/>
      <c r="GY33" s="197"/>
      <c r="GZ33" s="197"/>
      <c r="HA33" s="197"/>
      <c r="HB33" s="197"/>
      <c r="HC33" s="197"/>
      <c r="HD33" s="197"/>
      <c r="HE33" s="197"/>
      <c r="HF33" s="197"/>
      <c r="HG33" s="197"/>
      <c r="HH33" s="197"/>
      <c r="HI33" s="197"/>
      <c r="HJ33" s="197"/>
      <c r="HK33" s="197"/>
      <c r="HL33" s="197"/>
      <c r="HM33" s="197"/>
      <c r="HN33" s="197"/>
      <c r="HO33" s="197"/>
      <c r="HP33" s="197"/>
      <c r="HQ33" s="197"/>
      <c r="HR33" s="197"/>
      <c r="HS33" s="197"/>
      <c r="HT33" s="197"/>
      <c r="HU33" s="197"/>
      <c r="HV33" s="197"/>
      <c r="HW33" s="197"/>
      <c r="HX33" s="197"/>
      <c r="HY33" s="197"/>
      <c r="HZ33" s="197"/>
      <c r="IA33" s="197"/>
      <c r="IB33" s="197"/>
      <c r="IC33" s="197"/>
      <c r="ID33" s="197"/>
      <c r="IE33" s="197"/>
      <c r="IF33" s="197"/>
      <c r="IG33" s="197"/>
      <c r="IH33" s="202"/>
      <c r="II33" s="202"/>
      <c r="IJ33" s="202"/>
      <c r="IK33" s="202"/>
      <c r="IL33" s="202"/>
      <c r="IM33" s="202"/>
      <c r="IN33" s="202"/>
      <c r="IO33" s="202"/>
      <c r="IP33" s="202"/>
      <c r="IQ33" s="202"/>
      <c r="IR33" s="202"/>
      <c r="IS33" s="202"/>
    </row>
    <row r="34" spans="1:253" s="168" customFormat="1" ht="19.5" customHeight="1">
      <c r="A34" s="200" t="s">
        <v>642</v>
      </c>
      <c r="B34" s="201">
        <v>0</v>
      </c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  <c r="CC34" s="197"/>
      <c r="CD34" s="197"/>
      <c r="CE34" s="197"/>
      <c r="CF34" s="197"/>
      <c r="CG34" s="197"/>
      <c r="CH34" s="197"/>
      <c r="CI34" s="197"/>
      <c r="CJ34" s="197"/>
      <c r="CK34" s="197"/>
      <c r="CL34" s="197"/>
      <c r="CM34" s="197"/>
      <c r="CN34" s="197"/>
      <c r="CO34" s="197"/>
      <c r="CP34" s="197"/>
      <c r="CQ34" s="197"/>
      <c r="CR34" s="197"/>
      <c r="CS34" s="197"/>
      <c r="CT34" s="197"/>
      <c r="CU34" s="197"/>
      <c r="CV34" s="197"/>
      <c r="CW34" s="197"/>
      <c r="CX34" s="197"/>
      <c r="CY34" s="197"/>
      <c r="CZ34" s="197"/>
      <c r="DA34" s="197"/>
      <c r="DB34" s="197"/>
      <c r="DC34" s="197"/>
      <c r="DD34" s="197"/>
      <c r="DE34" s="197"/>
      <c r="DF34" s="197"/>
      <c r="DG34" s="197"/>
      <c r="DH34" s="197"/>
      <c r="DI34" s="197"/>
      <c r="DJ34" s="197"/>
      <c r="DK34" s="197"/>
      <c r="DL34" s="197"/>
      <c r="DM34" s="197"/>
      <c r="DN34" s="197"/>
      <c r="DO34" s="197"/>
      <c r="DP34" s="197"/>
      <c r="DQ34" s="197"/>
      <c r="DR34" s="197"/>
      <c r="DS34" s="197"/>
      <c r="DT34" s="197"/>
      <c r="DU34" s="197"/>
      <c r="DV34" s="197"/>
      <c r="DW34" s="197"/>
      <c r="DX34" s="197"/>
      <c r="DY34" s="197"/>
      <c r="DZ34" s="197"/>
      <c r="EA34" s="197"/>
      <c r="EB34" s="197"/>
      <c r="EC34" s="197"/>
      <c r="ED34" s="197"/>
      <c r="EE34" s="197"/>
      <c r="EF34" s="197"/>
      <c r="EG34" s="197"/>
      <c r="EH34" s="197"/>
      <c r="EI34" s="197"/>
      <c r="EJ34" s="197"/>
      <c r="EK34" s="197"/>
      <c r="EL34" s="197"/>
      <c r="EM34" s="197"/>
      <c r="EN34" s="197"/>
      <c r="EO34" s="197"/>
      <c r="EP34" s="197"/>
      <c r="EQ34" s="197"/>
      <c r="ER34" s="197"/>
      <c r="ES34" s="197"/>
      <c r="ET34" s="197"/>
      <c r="EU34" s="197"/>
      <c r="EV34" s="197"/>
      <c r="EW34" s="197"/>
      <c r="EX34" s="197"/>
      <c r="EY34" s="197"/>
      <c r="EZ34" s="197"/>
      <c r="FA34" s="197"/>
      <c r="FB34" s="197"/>
      <c r="FC34" s="197"/>
      <c r="FD34" s="197"/>
      <c r="FE34" s="197"/>
      <c r="FF34" s="197"/>
      <c r="FG34" s="197"/>
      <c r="FH34" s="197"/>
      <c r="FI34" s="197"/>
      <c r="FJ34" s="197"/>
      <c r="FK34" s="197"/>
      <c r="FL34" s="197"/>
      <c r="FM34" s="197"/>
      <c r="FN34" s="197"/>
      <c r="FO34" s="197"/>
      <c r="FP34" s="197"/>
      <c r="FQ34" s="197"/>
      <c r="FR34" s="197"/>
      <c r="FS34" s="197"/>
      <c r="FT34" s="197"/>
      <c r="FU34" s="197"/>
      <c r="FV34" s="197"/>
      <c r="FW34" s="197"/>
      <c r="FX34" s="197"/>
      <c r="FY34" s="197"/>
      <c r="FZ34" s="197"/>
      <c r="GA34" s="197"/>
      <c r="GB34" s="197"/>
      <c r="GC34" s="197"/>
      <c r="GD34" s="197"/>
      <c r="GE34" s="197"/>
      <c r="GF34" s="197"/>
      <c r="GG34" s="197"/>
      <c r="GH34" s="197"/>
      <c r="GI34" s="197"/>
      <c r="GJ34" s="197"/>
      <c r="GK34" s="197"/>
      <c r="GL34" s="197"/>
      <c r="GM34" s="197"/>
      <c r="GN34" s="197"/>
      <c r="GO34" s="197"/>
      <c r="GP34" s="197"/>
      <c r="GQ34" s="197"/>
      <c r="GR34" s="197"/>
      <c r="GS34" s="197"/>
      <c r="GT34" s="197"/>
      <c r="GU34" s="197"/>
      <c r="GV34" s="197"/>
      <c r="GW34" s="197"/>
      <c r="GX34" s="197"/>
      <c r="GY34" s="197"/>
      <c r="GZ34" s="197"/>
      <c r="HA34" s="197"/>
      <c r="HB34" s="197"/>
      <c r="HC34" s="197"/>
      <c r="HD34" s="197"/>
      <c r="HE34" s="197"/>
      <c r="HF34" s="197"/>
      <c r="HG34" s="197"/>
      <c r="HH34" s="197"/>
      <c r="HI34" s="197"/>
      <c r="HJ34" s="197"/>
      <c r="HK34" s="197"/>
      <c r="HL34" s="197"/>
      <c r="HM34" s="197"/>
      <c r="HN34" s="197"/>
      <c r="HO34" s="197"/>
      <c r="HP34" s="197"/>
      <c r="HQ34" s="197"/>
      <c r="HR34" s="197"/>
      <c r="HS34" s="197"/>
      <c r="HT34" s="197"/>
      <c r="HU34" s="197"/>
      <c r="HV34" s="197"/>
      <c r="HW34" s="197"/>
      <c r="HX34" s="197"/>
      <c r="HY34" s="197"/>
      <c r="HZ34" s="197"/>
      <c r="IA34" s="197"/>
      <c r="IB34" s="197"/>
      <c r="IC34" s="197"/>
      <c r="ID34" s="197"/>
      <c r="IE34" s="197"/>
      <c r="IF34" s="197"/>
      <c r="IG34" s="197"/>
      <c r="IH34" s="202"/>
      <c r="II34" s="202"/>
      <c r="IJ34" s="202"/>
      <c r="IK34" s="202"/>
      <c r="IL34" s="202"/>
      <c r="IM34" s="202"/>
      <c r="IN34" s="202"/>
      <c r="IO34" s="202"/>
      <c r="IP34" s="202"/>
      <c r="IQ34" s="202"/>
      <c r="IR34" s="202"/>
      <c r="IS34" s="202"/>
    </row>
    <row r="35" spans="1:253" s="168" customFormat="1" ht="19.5" customHeight="1">
      <c r="A35" s="200" t="s">
        <v>643</v>
      </c>
      <c r="B35" s="201">
        <v>2091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  <c r="DN35" s="197"/>
      <c r="DO35" s="197"/>
      <c r="DP35" s="197"/>
      <c r="DQ35" s="197"/>
      <c r="DR35" s="197"/>
      <c r="DS35" s="197"/>
      <c r="DT35" s="197"/>
      <c r="DU35" s="197"/>
      <c r="DV35" s="197"/>
      <c r="DW35" s="197"/>
      <c r="DX35" s="197"/>
      <c r="DY35" s="197"/>
      <c r="DZ35" s="197"/>
      <c r="EA35" s="197"/>
      <c r="EB35" s="197"/>
      <c r="EC35" s="197"/>
      <c r="ED35" s="197"/>
      <c r="EE35" s="197"/>
      <c r="EF35" s="197"/>
      <c r="EG35" s="197"/>
      <c r="EH35" s="197"/>
      <c r="EI35" s="197"/>
      <c r="EJ35" s="197"/>
      <c r="EK35" s="197"/>
      <c r="EL35" s="197"/>
      <c r="EM35" s="197"/>
      <c r="EN35" s="197"/>
      <c r="EO35" s="197"/>
      <c r="EP35" s="197"/>
      <c r="EQ35" s="197"/>
      <c r="ER35" s="197"/>
      <c r="ES35" s="197"/>
      <c r="ET35" s="197"/>
      <c r="EU35" s="197"/>
      <c r="EV35" s="197"/>
      <c r="EW35" s="197"/>
      <c r="EX35" s="197"/>
      <c r="EY35" s="197"/>
      <c r="EZ35" s="197"/>
      <c r="FA35" s="197"/>
      <c r="FB35" s="197"/>
      <c r="FC35" s="197"/>
      <c r="FD35" s="197"/>
      <c r="FE35" s="197"/>
      <c r="FF35" s="197"/>
      <c r="FG35" s="197"/>
      <c r="FH35" s="197"/>
      <c r="FI35" s="197"/>
      <c r="FJ35" s="197"/>
      <c r="FK35" s="197"/>
      <c r="FL35" s="197"/>
      <c r="FM35" s="197"/>
      <c r="FN35" s="197"/>
      <c r="FO35" s="197"/>
      <c r="FP35" s="197"/>
      <c r="FQ35" s="197"/>
      <c r="FR35" s="197"/>
      <c r="FS35" s="197"/>
      <c r="FT35" s="197"/>
      <c r="FU35" s="197"/>
      <c r="FV35" s="197"/>
      <c r="FW35" s="197"/>
      <c r="FX35" s="197"/>
      <c r="FY35" s="197"/>
      <c r="FZ35" s="197"/>
      <c r="GA35" s="197"/>
      <c r="GB35" s="197"/>
      <c r="GC35" s="197"/>
      <c r="GD35" s="197"/>
      <c r="GE35" s="197"/>
      <c r="GF35" s="197"/>
      <c r="GG35" s="197"/>
      <c r="GH35" s="197"/>
      <c r="GI35" s="197"/>
      <c r="GJ35" s="197"/>
      <c r="GK35" s="197"/>
      <c r="GL35" s="197"/>
      <c r="GM35" s="197"/>
      <c r="GN35" s="197"/>
      <c r="GO35" s="197"/>
      <c r="GP35" s="197"/>
      <c r="GQ35" s="197"/>
      <c r="GR35" s="197"/>
      <c r="GS35" s="197"/>
      <c r="GT35" s="197"/>
      <c r="GU35" s="197"/>
      <c r="GV35" s="197"/>
      <c r="GW35" s="197"/>
      <c r="GX35" s="197"/>
      <c r="GY35" s="197"/>
      <c r="GZ35" s="197"/>
      <c r="HA35" s="197"/>
      <c r="HB35" s="197"/>
      <c r="HC35" s="197"/>
      <c r="HD35" s="197"/>
      <c r="HE35" s="197"/>
      <c r="HF35" s="197"/>
      <c r="HG35" s="197"/>
      <c r="HH35" s="197"/>
      <c r="HI35" s="197"/>
      <c r="HJ35" s="197"/>
      <c r="HK35" s="197"/>
      <c r="HL35" s="197"/>
      <c r="HM35" s="197"/>
      <c r="HN35" s="197"/>
      <c r="HO35" s="197"/>
      <c r="HP35" s="197"/>
      <c r="HQ35" s="197"/>
      <c r="HR35" s="197"/>
      <c r="HS35" s="197"/>
      <c r="HT35" s="197"/>
      <c r="HU35" s="197"/>
      <c r="HV35" s="197"/>
      <c r="HW35" s="197"/>
      <c r="HX35" s="197"/>
      <c r="HY35" s="197"/>
      <c r="HZ35" s="197"/>
      <c r="IA35" s="197"/>
      <c r="IB35" s="197"/>
      <c r="IC35" s="197"/>
      <c r="ID35" s="197"/>
      <c r="IE35" s="197"/>
      <c r="IF35" s="197"/>
      <c r="IG35" s="197"/>
      <c r="IH35" s="202"/>
      <c r="II35" s="202"/>
      <c r="IJ35" s="202"/>
      <c r="IK35" s="202"/>
      <c r="IL35" s="202"/>
      <c r="IM35" s="202"/>
      <c r="IN35" s="202"/>
      <c r="IO35" s="202"/>
      <c r="IP35" s="202"/>
      <c r="IQ35" s="202"/>
      <c r="IR35" s="202"/>
      <c r="IS35" s="202"/>
    </row>
    <row r="36" spans="1:253" s="168" customFormat="1" ht="19.5" customHeight="1">
      <c r="A36" s="200" t="s">
        <v>645</v>
      </c>
      <c r="B36" s="201">
        <v>117957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7"/>
      <c r="CG36" s="197"/>
      <c r="CH36" s="197"/>
      <c r="CI36" s="197"/>
      <c r="CJ36" s="197"/>
      <c r="CK36" s="197"/>
      <c r="CL36" s="197"/>
      <c r="CM36" s="197"/>
      <c r="CN36" s="197"/>
      <c r="CO36" s="197"/>
      <c r="CP36" s="197"/>
      <c r="CQ36" s="197"/>
      <c r="CR36" s="197"/>
      <c r="CS36" s="197"/>
      <c r="CT36" s="197"/>
      <c r="CU36" s="197"/>
      <c r="CV36" s="197"/>
      <c r="CW36" s="197"/>
      <c r="CX36" s="197"/>
      <c r="CY36" s="197"/>
      <c r="CZ36" s="197"/>
      <c r="DA36" s="197"/>
      <c r="DB36" s="197"/>
      <c r="DC36" s="197"/>
      <c r="DD36" s="197"/>
      <c r="DE36" s="197"/>
      <c r="DF36" s="197"/>
      <c r="DG36" s="197"/>
      <c r="DH36" s="197"/>
      <c r="DI36" s="197"/>
      <c r="DJ36" s="197"/>
      <c r="DK36" s="197"/>
      <c r="DL36" s="197"/>
      <c r="DM36" s="197"/>
      <c r="DN36" s="197"/>
      <c r="DO36" s="197"/>
      <c r="DP36" s="197"/>
      <c r="DQ36" s="197"/>
      <c r="DR36" s="197"/>
      <c r="DS36" s="197"/>
      <c r="DT36" s="197"/>
      <c r="DU36" s="197"/>
      <c r="DV36" s="197"/>
      <c r="DW36" s="197"/>
      <c r="DX36" s="197"/>
      <c r="DY36" s="197"/>
      <c r="DZ36" s="197"/>
      <c r="EA36" s="197"/>
      <c r="EB36" s="197"/>
      <c r="EC36" s="197"/>
      <c r="ED36" s="197"/>
      <c r="EE36" s="197"/>
      <c r="EF36" s="197"/>
      <c r="EG36" s="197"/>
      <c r="EH36" s="197"/>
      <c r="EI36" s="197"/>
      <c r="EJ36" s="197"/>
      <c r="EK36" s="197"/>
      <c r="EL36" s="197"/>
      <c r="EM36" s="197"/>
      <c r="EN36" s="197"/>
      <c r="EO36" s="197"/>
      <c r="EP36" s="197"/>
      <c r="EQ36" s="197"/>
      <c r="ER36" s="197"/>
      <c r="ES36" s="197"/>
      <c r="ET36" s="197"/>
      <c r="EU36" s="197"/>
      <c r="EV36" s="197"/>
      <c r="EW36" s="197"/>
      <c r="EX36" s="197"/>
      <c r="EY36" s="197"/>
      <c r="EZ36" s="197"/>
      <c r="FA36" s="197"/>
      <c r="FB36" s="197"/>
      <c r="FC36" s="197"/>
      <c r="FD36" s="197"/>
      <c r="FE36" s="197"/>
      <c r="FF36" s="197"/>
      <c r="FG36" s="197"/>
      <c r="FH36" s="197"/>
      <c r="FI36" s="197"/>
      <c r="FJ36" s="197"/>
      <c r="FK36" s="197"/>
      <c r="FL36" s="197"/>
      <c r="FM36" s="197"/>
      <c r="FN36" s="197"/>
      <c r="FO36" s="197"/>
      <c r="FP36" s="197"/>
      <c r="FQ36" s="197"/>
      <c r="FR36" s="197"/>
      <c r="FS36" s="197"/>
      <c r="FT36" s="197"/>
      <c r="FU36" s="197"/>
      <c r="FV36" s="197"/>
      <c r="FW36" s="197"/>
      <c r="FX36" s="197"/>
      <c r="FY36" s="197"/>
      <c r="FZ36" s="197"/>
      <c r="GA36" s="197"/>
      <c r="GB36" s="197"/>
      <c r="GC36" s="197"/>
      <c r="GD36" s="197"/>
      <c r="GE36" s="197"/>
      <c r="GF36" s="197"/>
      <c r="GG36" s="197"/>
      <c r="GH36" s="197"/>
      <c r="GI36" s="197"/>
      <c r="GJ36" s="197"/>
      <c r="GK36" s="197"/>
      <c r="GL36" s="197"/>
      <c r="GM36" s="197"/>
      <c r="GN36" s="197"/>
      <c r="GO36" s="197"/>
      <c r="GP36" s="197"/>
      <c r="GQ36" s="197"/>
      <c r="GR36" s="197"/>
      <c r="GS36" s="197"/>
      <c r="GT36" s="197"/>
      <c r="GU36" s="197"/>
      <c r="GV36" s="197"/>
      <c r="GW36" s="197"/>
      <c r="GX36" s="197"/>
      <c r="GY36" s="197"/>
      <c r="GZ36" s="197"/>
      <c r="HA36" s="197"/>
      <c r="HB36" s="197"/>
      <c r="HC36" s="197"/>
      <c r="HD36" s="197"/>
      <c r="HE36" s="197"/>
      <c r="HF36" s="197"/>
      <c r="HG36" s="197"/>
      <c r="HH36" s="197"/>
      <c r="HI36" s="197"/>
      <c r="HJ36" s="197"/>
      <c r="HK36" s="197"/>
      <c r="HL36" s="197"/>
      <c r="HM36" s="197"/>
      <c r="HN36" s="197"/>
      <c r="HO36" s="197"/>
      <c r="HP36" s="197"/>
      <c r="HQ36" s="197"/>
      <c r="HR36" s="197"/>
      <c r="HS36" s="197"/>
      <c r="HT36" s="197"/>
      <c r="HU36" s="197"/>
      <c r="HV36" s="197"/>
      <c r="HW36" s="197"/>
      <c r="HX36" s="197"/>
      <c r="HY36" s="197"/>
      <c r="HZ36" s="197"/>
      <c r="IA36" s="197"/>
      <c r="IB36" s="197"/>
      <c r="IC36" s="197"/>
      <c r="ID36" s="197"/>
      <c r="IE36" s="197"/>
      <c r="IF36" s="197"/>
      <c r="IG36" s="197"/>
      <c r="IH36" s="202"/>
      <c r="II36" s="202"/>
      <c r="IJ36" s="202"/>
      <c r="IK36" s="202"/>
      <c r="IL36" s="202"/>
      <c r="IM36" s="202"/>
      <c r="IN36" s="202"/>
      <c r="IO36" s="202"/>
      <c r="IP36" s="202"/>
      <c r="IQ36" s="202"/>
      <c r="IR36" s="202"/>
      <c r="IS36" s="202"/>
    </row>
    <row r="37" spans="1:253" s="168" customFormat="1" ht="19.5" customHeight="1">
      <c r="A37" s="200" t="s">
        <v>646</v>
      </c>
      <c r="B37" s="201">
        <v>90160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97"/>
      <c r="DE37" s="197"/>
      <c r="DF37" s="197"/>
      <c r="DG37" s="197"/>
      <c r="DH37" s="197"/>
      <c r="DI37" s="197"/>
      <c r="DJ37" s="197"/>
      <c r="DK37" s="197"/>
      <c r="DL37" s="197"/>
      <c r="DM37" s="197"/>
      <c r="DN37" s="197"/>
      <c r="DO37" s="197"/>
      <c r="DP37" s="197"/>
      <c r="DQ37" s="197"/>
      <c r="DR37" s="197"/>
      <c r="DS37" s="197"/>
      <c r="DT37" s="197"/>
      <c r="DU37" s="197"/>
      <c r="DV37" s="197"/>
      <c r="DW37" s="197"/>
      <c r="DX37" s="197"/>
      <c r="DY37" s="197"/>
      <c r="DZ37" s="197"/>
      <c r="EA37" s="197"/>
      <c r="EB37" s="197"/>
      <c r="EC37" s="197"/>
      <c r="ED37" s="197"/>
      <c r="EE37" s="197"/>
      <c r="EF37" s="197"/>
      <c r="EG37" s="197"/>
      <c r="EH37" s="197"/>
      <c r="EI37" s="197"/>
      <c r="EJ37" s="197"/>
      <c r="EK37" s="197"/>
      <c r="EL37" s="197"/>
      <c r="EM37" s="197"/>
      <c r="EN37" s="197"/>
      <c r="EO37" s="197"/>
      <c r="EP37" s="197"/>
      <c r="EQ37" s="197"/>
      <c r="ER37" s="197"/>
      <c r="ES37" s="197"/>
      <c r="ET37" s="197"/>
      <c r="EU37" s="197"/>
      <c r="EV37" s="197"/>
      <c r="EW37" s="197"/>
      <c r="EX37" s="197"/>
      <c r="EY37" s="197"/>
      <c r="EZ37" s="197"/>
      <c r="FA37" s="197"/>
      <c r="FB37" s="197"/>
      <c r="FC37" s="197"/>
      <c r="FD37" s="197"/>
      <c r="FE37" s="197"/>
      <c r="FF37" s="197"/>
      <c r="FG37" s="197"/>
      <c r="FH37" s="197"/>
      <c r="FI37" s="197"/>
      <c r="FJ37" s="197"/>
      <c r="FK37" s="197"/>
      <c r="FL37" s="197"/>
      <c r="FM37" s="197"/>
      <c r="FN37" s="197"/>
      <c r="FO37" s="197"/>
      <c r="FP37" s="197"/>
      <c r="FQ37" s="197"/>
      <c r="FR37" s="197"/>
      <c r="FS37" s="197"/>
      <c r="FT37" s="197"/>
      <c r="FU37" s="197"/>
      <c r="FV37" s="197"/>
      <c r="FW37" s="197"/>
      <c r="FX37" s="197"/>
      <c r="FY37" s="197"/>
      <c r="FZ37" s="197"/>
      <c r="GA37" s="197"/>
      <c r="GB37" s="197"/>
      <c r="GC37" s="197"/>
      <c r="GD37" s="197"/>
      <c r="GE37" s="197"/>
      <c r="GF37" s="197"/>
      <c r="GG37" s="197"/>
      <c r="GH37" s="197"/>
      <c r="GI37" s="197"/>
      <c r="GJ37" s="197"/>
      <c r="GK37" s="197"/>
      <c r="GL37" s="197"/>
      <c r="GM37" s="197"/>
      <c r="GN37" s="197"/>
      <c r="GO37" s="197"/>
      <c r="GP37" s="197"/>
      <c r="GQ37" s="197"/>
      <c r="GR37" s="197"/>
      <c r="GS37" s="197"/>
      <c r="GT37" s="197"/>
      <c r="GU37" s="197"/>
      <c r="GV37" s="197"/>
      <c r="GW37" s="197"/>
      <c r="GX37" s="197"/>
      <c r="GY37" s="197"/>
      <c r="GZ37" s="197"/>
      <c r="HA37" s="197"/>
      <c r="HB37" s="197"/>
      <c r="HC37" s="197"/>
      <c r="HD37" s="197"/>
      <c r="HE37" s="197"/>
      <c r="HF37" s="197"/>
      <c r="HG37" s="197"/>
      <c r="HH37" s="197"/>
      <c r="HI37" s="197"/>
      <c r="HJ37" s="197"/>
      <c r="HK37" s="197"/>
      <c r="HL37" s="197"/>
      <c r="HM37" s="197"/>
      <c r="HN37" s="197"/>
      <c r="HO37" s="197"/>
      <c r="HP37" s="197"/>
      <c r="HQ37" s="197"/>
      <c r="HR37" s="197"/>
      <c r="HS37" s="197"/>
      <c r="HT37" s="197"/>
      <c r="HU37" s="197"/>
      <c r="HV37" s="197"/>
      <c r="HW37" s="197"/>
      <c r="HX37" s="197"/>
      <c r="HY37" s="197"/>
      <c r="HZ37" s="197"/>
      <c r="IA37" s="197"/>
      <c r="IB37" s="197"/>
      <c r="IC37" s="197"/>
      <c r="ID37" s="197"/>
      <c r="IE37" s="197"/>
      <c r="IF37" s="197"/>
      <c r="IG37" s="197"/>
      <c r="IH37" s="202"/>
      <c r="II37" s="202"/>
      <c r="IJ37" s="202"/>
      <c r="IK37" s="202"/>
      <c r="IL37" s="202"/>
      <c r="IM37" s="202"/>
      <c r="IN37" s="202"/>
      <c r="IO37" s="202"/>
      <c r="IP37" s="202"/>
      <c r="IQ37" s="202"/>
      <c r="IR37" s="202"/>
      <c r="IS37" s="202"/>
    </row>
    <row r="38" spans="1:253" s="168" customFormat="1" ht="19.5" customHeight="1">
      <c r="A38" s="200" t="s">
        <v>647</v>
      </c>
      <c r="B38" s="201">
        <v>23151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7"/>
      <c r="CG38" s="197"/>
      <c r="CH38" s="197"/>
      <c r="CI38" s="197"/>
      <c r="CJ38" s="197"/>
      <c r="CK38" s="197"/>
      <c r="CL38" s="197"/>
      <c r="CM38" s="197"/>
      <c r="CN38" s="197"/>
      <c r="CO38" s="197"/>
      <c r="CP38" s="197"/>
      <c r="CQ38" s="197"/>
      <c r="CR38" s="197"/>
      <c r="CS38" s="197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197"/>
      <c r="DE38" s="197"/>
      <c r="DF38" s="197"/>
      <c r="DG38" s="197"/>
      <c r="DH38" s="197"/>
      <c r="DI38" s="197"/>
      <c r="DJ38" s="197"/>
      <c r="DK38" s="197"/>
      <c r="DL38" s="197"/>
      <c r="DM38" s="197"/>
      <c r="DN38" s="197"/>
      <c r="DO38" s="197"/>
      <c r="DP38" s="197"/>
      <c r="DQ38" s="197"/>
      <c r="DR38" s="197"/>
      <c r="DS38" s="197"/>
      <c r="DT38" s="197"/>
      <c r="DU38" s="197"/>
      <c r="DV38" s="197"/>
      <c r="DW38" s="197"/>
      <c r="DX38" s="197"/>
      <c r="DY38" s="197"/>
      <c r="DZ38" s="197"/>
      <c r="EA38" s="197"/>
      <c r="EB38" s="197"/>
      <c r="EC38" s="197"/>
      <c r="ED38" s="197"/>
      <c r="EE38" s="197"/>
      <c r="EF38" s="197"/>
      <c r="EG38" s="197"/>
      <c r="EH38" s="197"/>
      <c r="EI38" s="197"/>
      <c r="EJ38" s="197"/>
      <c r="EK38" s="197"/>
      <c r="EL38" s="197"/>
      <c r="EM38" s="197"/>
      <c r="EN38" s="197"/>
      <c r="EO38" s="197"/>
      <c r="EP38" s="197"/>
      <c r="EQ38" s="197"/>
      <c r="ER38" s="197"/>
      <c r="ES38" s="197"/>
      <c r="ET38" s="197"/>
      <c r="EU38" s="197"/>
      <c r="EV38" s="197"/>
      <c r="EW38" s="197"/>
      <c r="EX38" s="197"/>
      <c r="EY38" s="197"/>
      <c r="EZ38" s="197"/>
      <c r="FA38" s="197"/>
      <c r="FB38" s="197"/>
      <c r="FC38" s="197"/>
      <c r="FD38" s="197"/>
      <c r="FE38" s="197"/>
      <c r="FF38" s="197"/>
      <c r="FG38" s="197"/>
      <c r="FH38" s="197"/>
      <c r="FI38" s="197"/>
      <c r="FJ38" s="197"/>
      <c r="FK38" s="197"/>
      <c r="FL38" s="197"/>
      <c r="FM38" s="197"/>
      <c r="FN38" s="197"/>
      <c r="FO38" s="197"/>
      <c r="FP38" s="197"/>
      <c r="FQ38" s="197"/>
      <c r="FR38" s="197"/>
      <c r="FS38" s="197"/>
      <c r="FT38" s="197"/>
      <c r="FU38" s="197"/>
      <c r="FV38" s="197"/>
      <c r="FW38" s="197"/>
      <c r="FX38" s="197"/>
      <c r="FY38" s="197"/>
      <c r="FZ38" s="197"/>
      <c r="GA38" s="197"/>
      <c r="GB38" s="197"/>
      <c r="GC38" s="197"/>
      <c r="GD38" s="197"/>
      <c r="GE38" s="197"/>
      <c r="GF38" s="197"/>
      <c r="GG38" s="197"/>
      <c r="GH38" s="197"/>
      <c r="GI38" s="197"/>
      <c r="GJ38" s="197"/>
      <c r="GK38" s="197"/>
      <c r="GL38" s="197"/>
      <c r="GM38" s="197"/>
      <c r="GN38" s="197"/>
      <c r="GO38" s="197"/>
      <c r="GP38" s="197"/>
      <c r="GQ38" s="197"/>
      <c r="GR38" s="197"/>
      <c r="GS38" s="197"/>
      <c r="GT38" s="197"/>
      <c r="GU38" s="197"/>
      <c r="GV38" s="197"/>
      <c r="GW38" s="197"/>
      <c r="GX38" s="197"/>
      <c r="GY38" s="197"/>
      <c r="GZ38" s="197"/>
      <c r="HA38" s="197"/>
      <c r="HB38" s="197"/>
      <c r="HC38" s="197"/>
      <c r="HD38" s="197"/>
      <c r="HE38" s="197"/>
      <c r="HF38" s="197"/>
      <c r="HG38" s="197"/>
      <c r="HH38" s="197"/>
      <c r="HI38" s="197"/>
      <c r="HJ38" s="197"/>
      <c r="HK38" s="197"/>
      <c r="HL38" s="197"/>
      <c r="HM38" s="197"/>
      <c r="HN38" s="197"/>
      <c r="HO38" s="197"/>
      <c r="HP38" s="197"/>
      <c r="HQ38" s="197"/>
      <c r="HR38" s="197"/>
      <c r="HS38" s="197"/>
      <c r="HT38" s="197"/>
      <c r="HU38" s="197"/>
      <c r="HV38" s="197"/>
      <c r="HW38" s="197"/>
      <c r="HX38" s="197"/>
      <c r="HY38" s="197"/>
      <c r="HZ38" s="197"/>
      <c r="IA38" s="197"/>
      <c r="IB38" s="197"/>
      <c r="IC38" s="197"/>
      <c r="ID38" s="197"/>
      <c r="IE38" s="197"/>
      <c r="IF38" s="197"/>
      <c r="IG38" s="197"/>
      <c r="IH38" s="202"/>
      <c r="II38" s="202"/>
      <c r="IJ38" s="202"/>
      <c r="IK38" s="202"/>
      <c r="IL38" s="202"/>
      <c r="IM38" s="202"/>
      <c r="IN38" s="202"/>
      <c r="IO38" s="202"/>
      <c r="IP38" s="202"/>
      <c r="IQ38" s="202"/>
      <c r="IR38" s="202"/>
      <c r="IS38" s="202"/>
    </row>
    <row r="39" spans="1:253" s="168" customFormat="1" ht="19.5" customHeight="1">
      <c r="A39" s="200" t="s">
        <v>648</v>
      </c>
      <c r="B39" s="201">
        <v>4646</v>
      </c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7"/>
      <c r="DG39" s="197"/>
      <c r="DH39" s="197"/>
      <c r="DI39" s="197"/>
      <c r="DJ39" s="197"/>
      <c r="DK39" s="197"/>
      <c r="DL39" s="197"/>
      <c r="DM39" s="197"/>
      <c r="DN39" s="197"/>
      <c r="DO39" s="197"/>
      <c r="DP39" s="197"/>
      <c r="DQ39" s="197"/>
      <c r="DR39" s="197"/>
      <c r="DS39" s="197"/>
      <c r="DT39" s="197"/>
      <c r="DU39" s="197"/>
      <c r="DV39" s="197"/>
      <c r="DW39" s="197"/>
      <c r="DX39" s="197"/>
      <c r="DY39" s="197"/>
      <c r="DZ39" s="197"/>
      <c r="EA39" s="197"/>
      <c r="EB39" s="197"/>
      <c r="EC39" s="197"/>
      <c r="ED39" s="197"/>
      <c r="EE39" s="197"/>
      <c r="EF39" s="197"/>
      <c r="EG39" s="197"/>
      <c r="EH39" s="197"/>
      <c r="EI39" s="197"/>
      <c r="EJ39" s="197"/>
      <c r="EK39" s="197"/>
      <c r="EL39" s="197"/>
      <c r="EM39" s="197"/>
      <c r="EN39" s="197"/>
      <c r="EO39" s="197"/>
      <c r="EP39" s="197"/>
      <c r="EQ39" s="197"/>
      <c r="ER39" s="197"/>
      <c r="ES39" s="197"/>
      <c r="ET39" s="197"/>
      <c r="EU39" s="197"/>
      <c r="EV39" s="197"/>
      <c r="EW39" s="197"/>
      <c r="EX39" s="197"/>
      <c r="EY39" s="197"/>
      <c r="EZ39" s="197"/>
      <c r="FA39" s="197"/>
      <c r="FB39" s="197"/>
      <c r="FC39" s="197"/>
      <c r="FD39" s="197"/>
      <c r="FE39" s="197"/>
      <c r="FF39" s="197"/>
      <c r="FG39" s="197"/>
      <c r="FH39" s="197"/>
      <c r="FI39" s="197"/>
      <c r="FJ39" s="197"/>
      <c r="FK39" s="197"/>
      <c r="FL39" s="197"/>
      <c r="FM39" s="197"/>
      <c r="FN39" s="197"/>
      <c r="FO39" s="197"/>
      <c r="FP39" s="197"/>
      <c r="FQ39" s="197"/>
      <c r="FR39" s="197"/>
      <c r="FS39" s="197"/>
      <c r="FT39" s="197"/>
      <c r="FU39" s="197"/>
      <c r="FV39" s="197"/>
      <c r="FW39" s="197"/>
      <c r="FX39" s="197"/>
      <c r="FY39" s="197"/>
      <c r="FZ39" s="197"/>
      <c r="GA39" s="197"/>
      <c r="GB39" s="197"/>
      <c r="GC39" s="197"/>
      <c r="GD39" s="197"/>
      <c r="GE39" s="197"/>
      <c r="GF39" s="197"/>
      <c r="GG39" s="197"/>
      <c r="GH39" s="197"/>
      <c r="GI39" s="197"/>
      <c r="GJ39" s="197"/>
      <c r="GK39" s="197"/>
      <c r="GL39" s="197"/>
      <c r="GM39" s="197"/>
      <c r="GN39" s="197"/>
      <c r="GO39" s="197"/>
      <c r="GP39" s="197"/>
      <c r="GQ39" s="197"/>
      <c r="GR39" s="197"/>
      <c r="GS39" s="197"/>
      <c r="GT39" s="197"/>
      <c r="GU39" s="197"/>
      <c r="GV39" s="197"/>
      <c r="GW39" s="197"/>
      <c r="GX39" s="197"/>
      <c r="GY39" s="197"/>
      <c r="GZ39" s="197"/>
      <c r="HA39" s="197"/>
      <c r="HB39" s="197"/>
      <c r="HC39" s="197"/>
      <c r="HD39" s="197"/>
      <c r="HE39" s="197"/>
      <c r="HF39" s="197"/>
      <c r="HG39" s="197"/>
      <c r="HH39" s="197"/>
      <c r="HI39" s="197"/>
      <c r="HJ39" s="197"/>
      <c r="HK39" s="197"/>
      <c r="HL39" s="197"/>
      <c r="HM39" s="197"/>
      <c r="HN39" s="197"/>
      <c r="HO39" s="197"/>
      <c r="HP39" s="197"/>
      <c r="HQ39" s="197"/>
      <c r="HR39" s="197"/>
      <c r="HS39" s="197"/>
      <c r="HT39" s="197"/>
      <c r="HU39" s="197"/>
      <c r="HV39" s="197"/>
      <c r="HW39" s="197"/>
      <c r="HX39" s="197"/>
      <c r="HY39" s="197"/>
      <c r="HZ39" s="197"/>
      <c r="IA39" s="197"/>
      <c r="IB39" s="197"/>
      <c r="IC39" s="197"/>
      <c r="ID39" s="197"/>
      <c r="IE39" s="197"/>
      <c r="IF39" s="197"/>
      <c r="IG39" s="197"/>
      <c r="IH39" s="202"/>
      <c r="II39" s="202"/>
      <c r="IJ39" s="202"/>
      <c r="IK39" s="202"/>
      <c r="IL39" s="202"/>
      <c r="IM39" s="202"/>
      <c r="IN39" s="202"/>
      <c r="IO39" s="202"/>
      <c r="IP39" s="202"/>
      <c r="IQ39" s="202"/>
      <c r="IR39" s="202"/>
      <c r="IS39" s="202"/>
    </row>
    <row r="40" spans="1:253" s="168" customFormat="1" ht="19.5" customHeight="1">
      <c r="A40" s="200" t="s">
        <v>649</v>
      </c>
      <c r="B40" s="201">
        <v>7671</v>
      </c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  <c r="CQ40" s="197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197"/>
      <c r="DE40" s="197"/>
      <c r="DF40" s="197"/>
      <c r="DG40" s="197"/>
      <c r="DH40" s="197"/>
      <c r="DI40" s="197"/>
      <c r="DJ40" s="197"/>
      <c r="DK40" s="197"/>
      <c r="DL40" s="197"/>
      <c r="DM40" s="197"/>
      <c r="DN40" s="197"/>
      <c r="DO40" s="197"/>
      <c r="DP40" s="197"/>
      <c r="DQ40" s="197"/>
      <c r="DR40" s="197"/>
      <c r="DS40" s="197"/>
      <c r="DT40" s="197"/>
      <c r="DU40" s="197"/>
      <c r="DV40" s="197"/>
      <c r="DW40" s="197"/>
      <c r="DX40" s="197"/>
      <c r="DY40" s="197"/>
      <c r="DZ40" s="197"/>
      <c r="EA40" s="197"/>
      <c r="EB40" s="197"/>
      <c r="EC40" s="197"/>
      <c r="ED40" s="197"/>
      <c r="EE40" s="197"/>
      <c r="EF40" s="197"/>
      <c r="EG40" s="197"/>
      <c r="EH40" s="197"/>
      <c r="EI40" s="197"/>
      <c r="EJ40" s="197"/>
      <c r="EK40" s="197"/>
      <c r="EL40" s="197"/>
      <c r="EM40" s="197"/>
      <c r="EN40" s="197"/>
      <c r="EO40" s="197"/>
      <c r="EP40" s="197"/>
      <c r="EQ40" s="197"/>
      <c r="ER40" s="197"/>
      <c r="ES40" s="197"/>
      <c r="ET40" s="197"/>
      <c r="EU40" s="197"/>
      <c r="EV40" s="197"/>
      <c r="EW40" s="197"/>
      <c r="EX40" s="197"/>
      <c r="EY40" s="197"/>
      <c r="EZ40" s="197"/>
      <c r="FA40" s="197"/>
      <c r="FB40" s="197"/>
      <c r="FC40" s="197"/>
      <c r="FD40" s="197"/>
      <c r="FE40" s="197"/>
      <c r="FF40" s="197"/>
      <c r="FG40" s="197"/>
      <c r="FH40" s="197"/>
      <c r="FI40" s="197"/>
      <c r="FJ40" s="197"/>
      <c r="FK40" s="197"/>
      <c r="FL40" s="197"/>
      <c r="FM40" s="197"/>
      <c r="FN40" s="197"/>
      <c r="FO40" s="197"/>
      <c r="FP40" s="197"/>
      <c r="FQ40" s="197"/>
      <c r="FR40" s="197"/>
      <c r="FS40" s="197"/>
      <c r="FT40" s="197"/>
      <c r="FU40" s="197"/>
      <c r="FV40" s="197"/>
      <c r="FW40" s="197"/>
      <c r="FX40" s="197"/>
      <c r="FY40" s="197"/>
      <c r="FZ40" s="197"/>
      <c r="GA40" s="197"/>
      <c r="GB40" s="197"/>
      <c r="GC40" s="197"/>
      <c r="GD40" s="197"/>
      <c r="GE40" s="197"/>
      <c r="GF40" s="197"/>
      <c r="GG40" s="197"/>
      <c r="GH40" s="197"/>
      <c r="GI40" s="197"/>
      <c r="GJ40" s="197"/>
      <c r="GK40" s="197"/>
      <c r="GL40" s="197"/>
      <c r="GM40" s="197"/>
      <c r="GN40" s="197"/>
      <c r="GO40" s="197"/>
      <c r="GP40" s="197"/>
      <c r="GQ40" s="197"/>
      <c r="GR40" s="197"/>
      <c r="GS40" s="197"/>
      <c r="GT40" s="197"/>
      <c r="GU40" s="197"/>
      <c r="GV40" s="197"/>
      <c r="GW40" s="197"/>
      <c r="GX40" s="197"/>
      <c r="GY40" s="197"/>
      <c r="GZ40" s="197"/>
      <c r="HA40" s="197"/>
      <c r="HB40" s="197"/>
      <c r="HC40" s="197"/>
      <c r="HD40" s="197"/>
      <c r="HE40" s="197"/>
      <c r="HF40" s="197"/>
      <c r="HG40" s="197"/>
      <c r="HH40" s="197"/>
      <c r="HI40" s="197"/>
      <c r="HJ40" s="197"/>
      <c r="HK40" s="197"/>
      <c r="HL40" s="197"/>
      <c r="HM40" s="197"/>
      <c r="HN40" s="197"/>
      <c r="HO40" s="197"/>
      <c r="HP40" s="197"/>
      <c r="HQ40" s="197"/>
      <c r="HR40" s="197"/>
      <c r="HS40" s="197"/>
      <c r="HT40" s="197"/>
      <c r="HU40" s="197"/>
      <c r="HV40" s="197"/>
      <c r="HW40" s="197"/>
      <c r="HX40" s="197"/>
      <c r="HY40" s="197"/>
      <c r="HZ40" s="197"/>
      <c r="IA40" s="197"/>
      <c r="IB40" s="197"/>
      <c r="IC40" s="197"/>
      <c r="ID40" s="197"/>
      <c r="IE40" s="197"/>
      <c r="IF40" s="197"/>
      <c r="IG40" s="197"/>
      <c r="IH40" s="202"/>
      <c r="II40" s="202"/>
      <c r="IJ40" s="202"/>
      <c r="IK40" s="202"/>
      <c r="IL40" s="202"/>
      <c r="IM40" s="202"/>
      <c r="IN40" s="202"/>
      <c r="IO40" s="202"/>
      <c r="IP40" s="202"/>
      <c r="IQ40" s="202"/>
      <c r="IR40" s="202"/>
      <c r="IS40" s="202"/>
    </row>
    <row r="41" spans="1:253" s="168" customFormat="1" ht="19.5" customHeight="1">
      <c r="A41" s="200" t="s">
        <v>650</v>
      </c>
      <c r="B41" s="201">
        <v>7671</v>
      </c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97"/>
      <c r="DM41" s="197"/>
      <c r="DN41" s="197"/>
      <c r="DO41" s="197"/>
      <c r="DP41" s="197"/>
      <c r="DQ41" s="197"/>
      <c r="DR41" s="197"/>
      <c r="DS41" s="197"/>
      <c r="DT41" s="197"/>
      <c r="DU41" s="197"/>
      <c r="DV41" s="197"/>
      <c r="DW41" s="197"/>
      <c r="DX41" s="197"/>
      <c r="DY41" s="197"/>
      <c r="DZ41" s="197"/>
      <c r="EA41" s="197"/>
      <c r="EB41" s="197"/>
      <c r="EC41" s="197"/>
      <c r="ED41" s="197"/>
      <c r="EE41" s="197"/>
      <c r="EF41" s="197"/>
      <c r="EG41" s="197"/>
      <c r="EH41" s="197"/>
      <c r="EI41" s="197"/>
      <c r="EJ41" s="197"/>
      <c r="EK41" s="197"/>
      <c r="EL41" s="197"/>
      <c r="EM41" s="197"/>
      <c r="EN41" s="197"/>
      <c r="EO41" s="197"/>
      <c r="EP41" s="197"/>
      <c r="EQ41" s="197"/>
      <c r="ER41" s="197"/>
      <c r="ES41" s="197"/>
      <c r="ET41" s="197"/>
      <c r="EU41" s="197"/>
      <c r="EV41" s="197"/>
      <c r="EW41" s="197"/>
      <c r="EX41" s="197"/>
      <c r="EY41" s="197"/>
      <c r="EZ41" s="197"/>
      <c r="FA41" s="197"/>
      <c r="FB41" s="197"/>
      <c r="FC41" s="197"/>
      <c r="FD41" s="197"/>
      <c r="FE41" s="197"/>
      <c r="FF41" s="197"/>
      <c r="FG41" s="197"/>
      <c r="FH41" s="197"/>
      <c r="FI41" s="197"/>
      <c r="FJ41" s="197"/>
      <c r="FK41" s="197"/>
      <c r="FL41" s="197"/>
      <c r="FM41" s="197"/>
      <c r="FN41" s="197"/>
      <c r="FO41" s="197"/>
      <c r="FP41" s="197"/>
      <c r="FQ41" s="197"/>
      <c r="FR41" s="197"/>
      <c r="FS41" s="197"/>
      <c r="FT41" s="197"/>
      <c r="FU41" s="197"/>
      <c r="FV41" s="197"/>
      <c r="FW41" s="197"/>
      <c r="FX41" s="197"/>
      <c r="FY41" s="197"/>
      <c r="FZ41" s="197"/>
      <c r="GA41" s="197"/>
      <c r="GB41" s="197"/>
      <c r="GC41" s="197"/>
      <c r="GD41" s="197"/>
      <c r="GE41" s="197"/>
      <c r="GF41" s="197"/>
      <c r="GG41" s="197"/>
      <c r="GH41" s="197"/>
      <c r="GI41" s="197"/>
      <c r="GJ41" s="197"/>
      <c r="GK41" s="197"/>
      <c r="GL41" s="197"/>
      <c r="GM41" s="197"/>
      <c r="GN41" s="197"/>
      <c r="GO41" s="197"/>
      <c r="GP41" s="197"/>
      <c r="GQ41" s="197"/>
      <c r="GR41" s="197"/>
      <c r="GS41" s="197"/>
      <c r="GT41" s="197"/>
      <c r="GU41" s="197"/>
      <c r="GV41" s="197"/>
      <c r="GW41" s="197"/>
      <c r="GX41" s="197"/>
      <c r="GY41" s="197"/>
      <c r="GZ41" s="197"/>
      <c r="HA41" s="197"/>
      <c r="HB41" s="197"/>
      <c r="HC41" s="197"/>
      <c r="HD41" s="197"/>
      <c r="HE41" s="197"/>
      <c r="HF41" s="197"/>
      <c r="HG41" s="197"/>
      <c r="HH41" s="197"/>
      <c r="HI41" s="197"/>
      <c r="HJ41" s="197"/>
      <c r="HK41" s="197"/>
      <c r="HL41" s="197"/>
      <c r="HM41" s="197"/>
      <c r="HN41" s="197"/>
      <c r="HO41" s="197"/>
      <c r="HP41" s="197"/>
      <c r="HQ41" s="197"/>
      <c r="HR41" s="197"/>
      <c r="HS41" s="197"/>
      <c r="HT41" s="197"/>
      <c r="HU41" s="197"/>
      <c r="HV41" s="197"/>
      <c r="HW41" s="197"/>
      <c r="HX41" s="197"/>
      <c r="HY41" s="197"/>
      <c r="HZ41" s="197"/>
      <c r="IA41" s="197"/>
      <c r="IB41" s="197"/>
      <c r="IC41" s="197"/>
      <c r="ID41" s="197"/>
      <c r="IE41" s="197"/>
      <c r="IF41" s="197"/>
      <c r="IG41" s="197"/>
      <c r="IH41" s="202"/>
      <c r="II41" s="202"/>
      <c r="IJ41" s="202"/>
      <c r="IK41" s="202"/>
      <c r="IL41" s="202"/>
      <c r="IM41" s="202"/>
      <c r="IN41" s="202"/>
      <c r="IO41" s="202"/>
      <c r="IP41" s="202"/>
      <c r="IQ41" s="202"/>
      <c r="IR41" s="202"/>
      <c r="IS41" s="202"/>
    </row>
    <row r="42" spans="1:253" s="168" customFormat="1" ht="19.5" customHeight="1">
      <c r="A42" s="200" t="s">
        <v>651</v>
      </c>
      <c r="B42" s="201">
        <v>0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/>
      <c r="DI42" s="197"/>
      <c r="DJ42" s="197"/>
      <c r="DK42" s="197"/>
      <c r="DL42" s="197"/>
      <c r="DM42" s="197"/>
      <c r="DN42" s="197"/>
      <c r="DO42" s="197"/>
      <c r="DP42" s="197"/>
      <c r="DQ42" s="197"/>
      <c r="DR42" s="197"/>
      <c r="DS42" s="197"/>
      <c r="DT42" s="197"/>
      <c r="DU42" s="197"/>
      <c r="DV42" s="197"/>
      <c r="DW42" s="197"/>
      <c r="DX42" s="197"/>
      <c r="DY42" s="197"/>
      <c r="DZ42" s="197"/>
      <c r="EA42" s="197"/>
      <c r="EB42" s="197"/>
      <c r="EC42" s="197"/>
      <c r="ED42" s="197"/>
      <c r="EE42" s="197"/>
      <c r="EF42" s="197"/>
      <c r="EG42" s="197"/>
      <c r="EH42" s="197"/>
      <c r="EI42" s="197"/>
      <c r="EJ42" s="197"/>
      <c r="EK42" s="197"/>
      <c r="EL42" s="197"/>
      <c r="EM42" s="197"/>
      <c r="EN42" s="197"/>
      <c r="EO42" s="197"/>
      <c r="EP42" s="197"/>
      <c r="EQ42" s="197"/>
      <c r="ER42" s="197"/>
      <c r="ES42" s="197"/>
      <c r="ET42" s="197"/>
      <c r="EU42" s="197"/>
      <c r="EV42" s="197"/>
      <c r="EW42" s="197"/>
      <c r="EX42" s="197"/>
      <c r="EY42" s="197"/>
      <c r="EZ42" s="197"/>
      <c r="FA42" s="197"/>
      <c r="FB42" s="197"/>
      <c r="FC42" s="197"/>
      <c r="FD42" s="197"/>
      <c r="FE42" s="197"/>
      <c r="FF42" s="197"/>
      <c r="FG42" s="197"/>
      <c r="FH42" s="197"/>
      <c r="FI42" s="197"/>
      <c r="FJ42" s="197"/>
      <c r="FK42" s="197"/>
      <c r="FL42" s="197"/>
      <c r="FM42" s="197"/>
      <c r="FN42" s="197"/>
      <c r="FO42" s="197"/>
      <c r="FP42" s="197"/>
      <c r="FQ42" s="197"/>
      <c r="FR42" s="197"/>
      <c r="FS42" s="197"/>
      <c r="FT42" s="197"/>
      <c r="FU42" s="197"/>
      <c r="FV42" s="197"/>
      <c r="FW42" s="197"/>
      <c r="FX42" s="197"/>
      <c r="FY42" s="197"/>
      <c r="FZ42" s="197"/>
      <c r="GA42" s="197"/>
      <c r="GB42" s="197"/>
      <c r="GC42" s="197"/>
      <c r="GD42" s="197"/>
      <c r="GE42" s="197"/>
      <c r="GF42" s="197"/>
      <c r="GG42" s="197"/>
      <c r="GH42" s="197"/>
      <c r="GI42" s="197"/>
      <c r="GJ42" s="197"/>
      <c r="GK42" s="197"/>
      <c r="GL42" s="197"/>
      <c r="GM42" s="197"/>
      <c r="GN42" s="197"/>
      <c r="GO42" s="197"/>
      <c r="GP42" s="197"/>
      <c r="GQ42" s="197"/>
      <c r="GR42" s="197"/>
      <c r="GS42" s="197"/>
      <c r="GT42" s="197"/>
      <c r="GU42" s="197"/>
      <c r="GV42" s="197"/>
      <c r="GW42" s="197"/>
      <c r="GX42" s="197"/>
      <c r="GY42" s="197"/>
      <c r="GZ42" s="197"/>
      <c r="HA42" s="197"/>
      <c r="HB42" s="197"/>
      <c r="HC42" s="197"/>
      <c r="HD42" s="197"/>
      <c r="HE42" s="197"/>
      <c r="HF42" s="197"/>
      <c r="HG42" s="197"/>
      <c r="HH42" s="197"/>
      <c r="HI42" s="197"/>
      <c r="HJ42" s="197"/>
      <c r="HK42" s="197"/>
      <c r="HL42" s="197"/>
      <c r="HM42" s="197"/>
      <c r="HN42" s="197"/>
      <c r="HO42" s="197"/>
      <c r="HP42" s="197"/>
      <c r="HQ42" s="197"/>
      <c r="HR42" s="197"/>
      <c r="HS42" s="197"/>
      <c r="HT42" s="197"/>
      <c r="HU42" s="197"/>
      <c r="HV42" s="197"/>
      <c r="HW42" s="197"/>
      <c r="HX42" s="197"/>
      <c r="HY42" s="197"/>
      <c r="HZ42" s="197"/>
      <c r="IA42" s="197"/>
      <c r="IB42" s="197"/>
      <c r="IC42" s="197"/>
      <c r="ID42" s="197"/>
      <c r="IE42" s="197"/>
      <c r="IF42" s="197"/>
      <c r="IG42" s="197"/>
      <c r="IH42" s="202"/>
      <c r="II42" s="202"/>
      <c r="IJ42" s="202"/>
      <c r="IK42" s="202"/>
      <c r="IL42" s="202"/>
      <c r="IM42" s="202"/>
      <c r="IN42" s="202"/>
      <c r="IO42" s="202"/>
      <c r="IP42" s="202"/>
      <c r="IQ42" s="202"/>
      <c r="IR42" s="202"/>
      <c r="IS42" s="202"/>
    </row>
    <row r="43" spans="1:253" s="168" customFormat="1" ht="19.5" customHeight="1">
      <c r="A43" s="200" t="s">
        <v>652</v>
      </c>
      <c r="B43" s="201">
        <v>73001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/>
      <c r="DI43" s="197"/>
      <c r="DJ43" s="197"/>
      <c r="DK43" s="197"/>
      <c r="DL43" s="197"/>
      <c r="DM43" s="197"/>
      <c r="DN43" s="197"/>
      <c r="DO43" s="197"/>
      <c r="DP43" s="197"/>
      <c r="DQ43" s="197"/>
      <c r="DR43" s="197"/>
      <c r="DS43" s="197"/>
      <c r="DT43" s="197"/>
      <c r="DU43" s="197"/>
      <c r="DV43" s="197"/>
      <c r="DW43" s="197"/>
      <c r="DX43" s="197"/>
      <c r="DY43" s="197"/>
      <c r="DZ43" s="197"/>
      <c r="EA43" s="197"/>
      <c r="EB43" s="197"/>
      <c r="EC43" s="197"/>
      <c r="ED43" s="197"/>
      <c r="EE43" s="197"/>
      <c r="EF43" s="197"/>
      <c r="EG43" s="197"/>
      <c r="EH43" s="197"/>
      <c r="EI43" s="197"/>
      <c r="EJ43" s="197"/>
      <c r="EK43" s="197"/>
      <c r="EL43" s="197"/>
      <c r="EM43" s="197"/>
      <c r="EN43" s="197"/>
      <c r="EO43" s="197"/>
      <c r="EP43" s="197"/>
      <c r="EQ43" s="197"/>
      <c r="ER43" s="197"/>
      <c r="ES43" s="197"/>
      <c r="ET43" s="197"/>
      <c r="EU43" s="197"/>
      <c r="EV43" s="197"/>
      <c r="EW43" s="197"/>
      <c r="EX43" s="197"/>
      <c r="EY43" s="197"/>
      <c r="EZ43" s="197"/>
      <c r="FA43" s="197"/>
      <c r="FB43" s="197"/>
      <c r="FC43" s="197"/>
      <c r="FD43" s="197"/>
      <c r="FE43" s="197"/>
      <c r="FF43" s="197"/>
      <c r="FG43" s="197"/>
      <c r="FH43" s="197"/>
      <c r="FI43" s="197"/>
      <c r="FJ43" s="197"/>
      <c r="FK43" s="197"/>
      <c r="FL43" s="197"/>
      <c r="FM43" s="197"/>
      <c r="FN43" s="197"/>
      <c r="FO43" s="197"/>
      <c r="FP43" s="197"/>
      <c r="FQ43" s="197"/>
      <c r="FR43" s="197"/>
      <c r="FS43" s="197"/>
      <c r="FT43" s="197"/>
      <c r="FU43" s="197"/>
      <c r="FV43" s="197"/>
      <c r="FW43" s="197"/>
      <c r="FX43" s="197"/>
      <c r="FY43" s="197"/>
      <c r="FZ43" s="197"/>
      <c r="GA43" s="197"/>
      <c r="GB43" s="197"/>
      <c r="GC43" s="197"/>
      <c r="GD43" s="197"/>
      <c r="GE43" s="197"/>
      <c r="GF43" s="197"/>
      <c r="GG43" s="197"/>
      <c r="GH43" s="197"/>
      <c r="GI43" s="197"/>
      <c r="GJ43" s="197"/>
      <c r="GK43" s="197"/>
      <c r="GL43" s="197"/>
      <c r="GM43" s="197"/>
      <c r="GN43" s="197"/>
      <c r="GO43" s="197"/>
      <c r="GP43" s="197"/>
      <c r="GQ43" s="197"/>
      <c r="GR43" s="197"/>
      <c r="GS43" s="197"/>
      <c r="GT43" s="197"/>
      <c r="GU43" s="197"/>
      <c r="GV43" s="197"/>
      <c r="GW43" s="197"/>
      <c r="GX43" s="197"/>
      <c r="GY43" s="197"/>
      <c r="GZ43" s="197"/>
      <c r="HA43" s="197"/>
      <c r="HB43" s="197"/>
      <c r="HC43" s="197"/>
      <c r="HD43" s="197"/>
      <c r="HE43" s="197"/>
      <c r="HF43" s="197"/>
      <c r="HG43" s="197"/>
      <c r="HH43" s="197"/>
      <c r="HI43" s="197"/>
      <c r="HJ43" s="197"/>
      <c r="HK43" s="197"/>
      <c r="HL43" s="197"/>
      <c r="HM43" s="197"/>
      <c r="HN43" s="197"/>
      <c r="HO43" s="197"/>
      <c r="HP43" s="197"/>
      <c r="HQ43" s="197"/>
      <c r="HR43" s="197"/>
      <c r="HS43" s="197"/>
      <c r="HT43" s="197"/>
      <c r="HU43" s="197"/>
      <c r="HV43" s="197"/>
      <c r="HW43" s="197"/>
      <c r="HX43" s="197"/>
      <c r="HY43" s="197"/>
      <c r="HZ43" s="197"/>
      <c r="IA43" s="197"/>
      <c r="IB43" s="197"/>
      <c r="IC43" s="197"/>
      <c r="ID43" s="197"/>
      <c r="IE43" s="197"/>
      <c r="IF43" s="197"/>
      <c r="IG43" s="197"/>
      <c r="IH43" s="202"/>
      <c r="II43" s="202"/>
      <c r="IJ43" s="202"/>
      <c r="IK43" s="202"/>
      <c r="IL43" s="202"/>
      <c r="IM43" s="202"/>
      <c r="IN43" s="202"/>
      <c r="IO43" s="202"/>
      <c r="IP43" s="202"/>
      <c r="IQ43" s="202"/>
      <c r="IR43" s="202"/>
      <c r="IS43" s="202"/>
    </row>
    <row r="44" spans="1:253" s="168" customFormat="1" ht="19.5" customHeight="1">
      <c r="A44" s="200" t="s">
        <v>653</v>
      </c>
      <c r="B44" s="201">
        <v>71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7"/>
      <c r="CN44" s="197"/>
      <c r="CO44" s="197"/>
      <c r="CP44" s="197"/>
      <c r="CQ44" s="197"/>
      <c r="CR44" s="197"/>
      <c r="CS44" s="197"/>
      <c r="CT44" s="197"/>
      <c r="CU44" s="197"/>
      <c r="CV44" s="197"/>
      <c r="CW44" s="197"/>
      <c r="CX44" s="197"/>
      <c r="CY44" s="197"/>
      <c r="CZ44" s="197"/>
      <c r="DA44" s="197"/>
      <c r="DB44" s="197"/>
      <c r="DC44" s="197"/>
      <c r="DD44" s="197"/>
      <c r="DE44" s="197"/>
      <c r="DF44" s="197"/>
      <c r="DG44" s="197"/>
      <c r="DH44" s="197"/>
      <c r="DI44" s="197"/>
      <c r="DJ44" s="197"/>
      <c r="DK44" s="197"/>
      <c r="DL44" s="197"/>
      <c r="DM44" s="197"/>
      <c r="DN44" s="197"/>
      <c r="DO44" s="197"/>
      <c r="DP44" s="197"/>
      <c r="DQ44" s="197"/>
      <c r="DR44" s="197"/>
      <c r="DS44" s="197"/>
      <c r="DT44" s="197"/>
      <c r="DU44" s="197"/>
      <c r="DV44" s="197"/>
      <c r="DW44" s="197"/>
      <c r="DX44" s="197"/>
      <c r="DY44" s="197"/>
      <c r="DZ44" s="197"/>
      <c r="EA44" s="197"/>
      <c r="EB44" s="197"/>
      <c r="EC44" s="197"/>
      <c r="ED44" s="197"/>
      <c r="EE44" s="197"/>
      <c r="EF44" s="197"/>
      <c r="EG44" s="197"/>
      <c r="EH44" s="197"/>
      <c r="EI44" s="197"/>
      <c r="EJ44" s="197"/>
      <c r="EK44" s="197"/>
      <c r="EL44" s="197"/>
      <c r="EM44" s="197"/>
      <c r="EN44" s="197"/>
      <c r="EO44" s="197"/>
      <c r="EP44" s="197"/>
      <c r="EQ44" s="197"/>
      <c r="ER44" s="197"/>
      <c r="ES44" s="197"/>
      <c r="ET44" s="197"/>
      <c r="EU44" s="197"/>
      <c r="EV44" s="197"/>
      <c r="EW44" s="197"/>
      <c r="EX44" s="197"/>
      <c r="EY44" s="197"/>
      <c r="EZ44" s="197"/>
      <c r="FA44" s="197"/>
      <c r="FB44" s="197"/>
      <c r="FC44" s="197"/>
      <c r="FD44" s="197"/>
      <c r="FE44" s="197"/>
      <c r="FF44" s="197"/>
      <c r="FG44" s="197"/>
      <c r="FH44" s="197"/>
      <c r="FI44" s="197"/>
      <c r="FJ44" s="197"/>
      <c r="FK44" s="197"/>
      <c r="FL44" s="197"/>
      <c r="FM44" s="197"/>
      <c r="FN44" s="197"/>
      <c r="FO44" s="197"/>
      <c r="FP44" s="197"/>
      <c r="FQ44" s="197"/>
      <c r="FR44" s="197"/>
      <c r="FS44" s="197"/>
      <c r="FT44" s="197"/>
      <c r="FU44" s="197"/>
      <c r="FV44" s="197"/>
      <c r="FW44" s="197"/>
      <c r="FX44" s="197"/>
      <c r="FY44" s="197"/>
      <c r="FZ44" s="197"/>
      <c r="GA44" s="197"/>
      <c r="GB44" s="197"/>
      <c r="GC44" s="197"/>
      <c r="GD44" s="197"/>
      <c r="GE44" s="197"/>
      <c r="GF44" s="197"/>
      <c r="GG44" s="197"/>
      <c r="GH44" s="197"/>
      <c r="GI44" s="197"/>
      <c r="GJ44" s="197"/>
      <c r="GK44" s="197"/>
      <c r="GL44" s="197"/>
      <c r="GM44" s="197"/>
      <c r="GN44" s="197"/>
      <c r="GO44" s="197"/>
      <c r="GP44" s="197"/>
      <c r="GQ44" s="197"/>
      <c r="GR44" s="197"/>
      <c r="GS44" s="197"/>
      <c r="GT44" s="197"/>
      <c r="GU44" s="197"/>
      <c r="GV44" s="197"/>
      <c r="GW44" s="197"/>
      <c r="GX44" s="197"/>
      <c r="GY44" s="197"/>
      <c r="GZ44" s="197"/>
      <c r="HA44" s="197"/>
      <c r="HB44" s="197"/>
      <c r="HC44" s="197"/>
      <c r="HD44" s="197"/>
      <c r="HE44" s="197"/>
      <c r="HF44" s="197"/>
      <c r="HG44" s="197"/>
      <c r="HH44" s="197"/>
      <c r="HI44" s="197"/>
      <c r="HJ44" s="197"/>
      <c r="HK44" s="197"/>
      <c r="HL44" s="197"/>
      <c r="HM44" s="197"/>
      <c r="HN44" s="197"/>
      <c r="HO44" s="197"/>
      <c r="HP44" s="197"/>
      <c r="HQ44" s="197"/>
      <c r="HR44" s="197"/>
      <c r="HS44" s="197"/>
      <c r="HT44" s="197"/>
      <c r="HU44" s="197"/>
      <c r="HV44" s="197"/>
      <c r="HW44" s="197"/>
      <c r="HX44" s="197"/>
      <c r="HY44" s="197"/>
      <c r="HZ44" s="197"/>
      <c r="IA44" s="197"/>
      <c r="IB44" s="197"/>
      <c r="IC44" s="197"/>
      <c r="ID44" s="197"/>
      <c r="IE44" s="197"/>
      <c r="IF44" s="197"/>
      <c r="IG44" s="197"/>
      <c r="IH44" s="202"/>
      <c r="II44" s="202"/>
      <c r="IJ44" s="202"/>
      <c r="IK44" s="202"/>
      <c r="IL44" s="202"/>
      <c r="IM44" s="202"/>
      <c r="IN44" s="202"/>
      <c r="IO44" s="202"/>
      <c r="IP44" s="202"/>
      <c r="IQ44" s="202"/>
      <c r="IR44" s="202"/>
      <c r="IS44" s="202"/>
    </row>
    <row r="45" spans="1:253" s="168" customFormat="1" ht="19.5" customHeight="1">
      <c r="A45" s="200" t="s">
        <v>654</v>
      </c>
      <c r="B45" s="201">
        <v>10</v>
      </c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  <c r="DN45" s="197"/>
      <c r="DO45" s="197"/>
      <c r="DP45" s="197"/>
      <c r="DQ45" s="197"/>
      <c r="DR45" s="197"/>
      <c r="DS45" s="197"/>
      <c r="DT45" s="197"/>
      <c r="DU45" s="197"/>
      <c r="DV45" s="197"/>
      <c r="DW45" s="197"/>
      <c r="DX45" s="197"/>
      <c r="DY45" s="197"/>
      <c r="DZ45" s="197"/>
      <c r="EA45" s="197"/>
      <c r="EB45" s="197"/>
      <c r="EC45" s="197"/>
      <c r="ED45" s="197"/>
      <c r="EE45" s="197"/>
      <c r="EF45" s="197"/>
      <c r="EG45" s="197"/>
      <c r="EH45" s="197"/>
      <c r="EI45" s="197"/>
      <c r="EJ45" s="197"/>
      <c r="EK45" s="197"/>
      <c r="EL45" s="197"/>
      <c r="EM45" s="197"/>
      <c r="EN45" s="197"/>
      <c r="EO45" s="197"/>
      <c r="EP45" s="197"/>
      <c r="EQ45" s="197"/>
      <c r="ER45" s="197"/>
      <c r="ES45" s="197"/>
      <c r="ET45" s="197"/>
      <c r="EU45" s="197"/>
      <c r="EV45" s="197"/>
      <c r="EW45" s="197"/>
      <c r="EX45" s="197"/>
      <c r="EY45" s="197"/>
      <c r="EZ45" s="197"/>
      <c r="FA45" s="197"/>
      <c r="FB45" s="197"/>
      <c r="FC45" s="197"/>
      <c r="FD45" s="197"/>
      <c r="FE45" s="197"/>
      <c r="FF45" s="197"/>
      <c r="FG45" s="197"/>
      <c r="FH45" s="197"/>
      <c r="FI45" s="197"/>
      <c r="FJ45" s="197"/>
      <c r="FK45" s="197"/>
      <c r="FL45" s="197"/>
      <c r="FM45" s="197"/>
      <c r="FN45" s="197"/>
      <c r="FO45" s="197"/>
      <c r="FP45" s="197"/>
      <c r="FQ45" s="197"/>
      <c r="FR45" s="197"/>
      <c r="FS45" s="197"/>
      <c r="FT45" s="197"/>
      <c r="FU45" s="197"/>
      <c r="FV45" s="197"/>
      <c r="FW45" s="197"/>
      <c r="FX45" s="197"/>
      <c r="FY45" s="197"/>
      <c r="FZ45" s="197"/>
      <c r="GA45" s="197"/>
      <c r="GB45" s="197"/>
      <c r="GC45" s="197"/>
      <c r="GD45" s="197"/>
      <c r="GE45" s="197"/>
      <c r="GF45" s="197"/>
      <c r="GG45" s="197"/>
      <c r="GH45" s="197"/>
      <c r="GI45" s="197"/>
      <c r="GJ45" s="197"/>
      <c r="GK45" s="197"/>
      <c r="GL45" s="197"/>
      <c r="GM45" s="197"/>
      <c r="GN45" s="197"/>
      <c r="GO45" s="197"/>
      <c r="GP45" s="197"/>
      <c r="GQ45" s="197"/>
      <c r="GR45" s="197"/>
      <c r="GS45" s="197"/>
      <c r="GT45" s="197"/>
      <c r="GU45" s="197"/>
      <c r="GV45" s="197"/>
      <c r="GW45" s="197"/>
      <c r="GX45" s="197"/>
      <c r="GY45" s="197"/>
      <c r="GZ45" s="197"/>
      <c r="HA45" s="197"/>
      <c r="HB45" s="197"/>
      <c r="HC45" s="197"/>
      <c r="HD45" s="197"/>
      <c r="HE45" s="197"/>
      <c r="HF45" s="197"/>
      <c r="HG45" s="197"/>
      <c r="HH45" s="197"/>
      <c r="HI45" s="197"/>
      <c r="HJ45" s="197"/>
      <c r="HK45" s="197"/>
      <c r="HL45" s="197"/>
      <c r="HM45" s="197"/>
      <c r="HN45" s="197"/>
      <c r="HO45" s="197"/>
      <c r="HP45" s="197"/>
      <c r="HQ45" s="197"/>
      <c r="HR45" s="197"/>
      <c r="HS45" s="197"/>
      <c r="HT45" s="197"/>
      <c r="HU45" s="197"/>
      <c r="HV45" s="197"/>
      <c r="HW45" s="197"/>
      <c r="HX45" s="197"/>
      <c r="HY45" s="197"/>
      <c r="HZ45" s="197"/>
      <c r="IA45" s="197"/>
      <c r="IB45" s="197"/>
      <c r="IC45" s="197"/>
      <c r="ID45" s="197"/>
      <c r="IE45" s="197"/>
      <c r="IF45" s="197"/>
      <c r="IG45" s="197"/>
      <c r="IH45" s="202"/>
      <c r="II45" s="202"/>
      <c r="IJ45" s="202"/>
      <c r="IK45" s="202"/>
      <c r="IL45" s="202"/>
      <c r="IM45" s="202"/>
      <c r="IN45" s="202"/>
      <c r="IO45" s="202"/>
      <c r="IP45" s="202"/>
      <c r="IQ45" s="202"/>
      <c r="IR45" s="202"/>
      <c r="IS45" s="202"/>
    </row>
    <row r="46" spans="1:253" s="168" customFormat="1" ht="19.5" customHeight="1">
      <c r="A46" s="200" t="s">
        <v>655</v>
      </c>
      <c r="B46" s="201">
        <v>72920</v>
      </c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  <c r="DN46" s="197"/>
      <c r="DO46" s="197"/>
      <c r="DP46" s="197"/>
      <c r="DQ46" s="197"/>
      <c r="DR46" s="197"/>
      <c r="DS46" s="197"/>
      <c r="DT46" s="197"/>
      <c r="DU46" s="197"/>
      <c r="DV46" s="197"/>
      <c r="DW46" s="197"/>
      <c r="DX46" s="197"/>
      <c r="DY46" s="197"/>
      <c r="DZ46" s="197"/>
      <c r="EA46" s="197"/>
      <c r="EB46" s="197"/>
      <c r="EC46" s="197"/>
      <c r="ED46" s="197"/>
      <c r="EE46" s="197"/>
      <c r="EF46" s="197"/>
      <c r="EG46" s="197"/>
      <c r="EH46" s="197"/>
      <c r="EI46" s="197"/>
      <c r="EJ46" s="197"/>
      <c r="EK46" s="197"/>
      <c r="EL46" s="197"/>
      <c r="EM46" s="197"/>
      <c r="EN46" s="197"/>
      <c r="EO46" s="197"/>
      <c r="EP46" s="197"/>
      <c r="EQ46" s="197"/>
      <c r="ER46" s="197"/>
      <c r="ES46" s="197"/>
      <c r="ET46" s="197"/>
      <c r="EU46" s="197"/>
      <c r="EV46" s="197"/>
      <c r="EW46" s="197"/>
      <c r="EX46" s="197"/>
      <c r="EY46" s="197"/>
      <c r="EZ46" s="197"/>
      <c r="FA46" s="197"/>
      <c r="FB46" s="197"/>
      <c r="FC46" s="197"/>
      <c r="FD46" s="197"/>
      <c r="FE46" s="197"/>
      <c r="FF46" s="197"/>
      <c r="FG46" s="197"/>
      <c r="FH46" s="197"/>
      <c r="FI46" s="197"/>
      <c r="FJ46" s="197"/>
      <c r="FK46" s="197"/>
      <c r="FL46" s="197"/>
      <c r="FM46" s="197"/>
      <c r="FN46" s="197"/>
      <c r="FO46" s="197"/>
      <c r="FP46" s="197"/>
      <c r="FQ46" s="197"/>
      <c r="FR46" s="197"/>
      <c r="FS46" s="197"/>
      <c r="FT46" s="197"/>
      <c r="FU46" s="197"/>
      <c r="FV46" s="197"/>
      <c r="FW46" s="197"/>
      <c r="FX46" s="197"/>
      <c r="FY46" s="197"/>
      <c r="FZ46" s="197"/>
      <c r="GA46" s="197"/>
      <c r="GB46" s="197"/>
      <c r="GC46" s="197"/>
      <c r="GD46" s="197"/>
      <c r="GE46" s="197"/>
      <c r="GF46" s="197"/>
      <c r="GG46" s="197"/>
      <c r="GH46" s="197"/>
      <c r="GI46" s="197"/>
      <c r="GJ46" s="197"/>
      <c r="GK46" s="197"/>
      <c r="GL46" s="197"/>
      <c r="GM46" s="197"/>
      <c r="GN46" s="197"/>
      <c r="GO46" s="197"/>
      <c r="GP46" s="197"/>
      <c r="GQ46" s="197"/>
      <c r="GR46" s="197"/>
      <c r="GS46" s="197"/>
      <c r="GT46" s="197"/>
      <c r="GU46" s="197"/>
      <c r="GV46" s="197"/>
      <c r="GW46" s="197"/>
      <c r="GX46" s="197"/>
      <c r="GY46" s="197"/>
      <c r="GZ46" s="197"/>
      <c r="HA46" s="197"/>
      <c r="HB46" s="197"/>
      <c r="HC46" s="197"/>
      <c r="HD46" s="197"/>
      <c r="HE46" s="197"/>
      <c r="HF46" s="197"/>
      <c r="HG46" s="197"/>
      <c r="HH46" s="197"/>
      <c r="HI46" s="197"/>
      <c r="HJ46" s="197"/>
      <c r="HK46" s="197"/>
      <c r="HL46" s="197"/>
      <c r="HM46" s="197"/>
      <c r="HN46" s="197"/>
      <c r="HO46" s="197"/>
      <c r="HP46" s="197"/>
      <c r="HQ46" s="197"/>
      <c r="HR46" s="197"/>
      <c r="HS46" s="197"/>
      <c r="HT46" s="197"/>
      <c r="HU46" s="197"/>
      <c r="HV46" s="197"/>
      <c r="HW46" s="197"/>
      <c r="HX46" s="197"/>
      <c r="HY46" s="197"/>
      <c r="HZ46" s="197"/>
      <c r="IA46" s="197"/>
      <c r="IB46" s="197"/>
      <c r="IC46" s="197"/>
      <c r="ID46" s="197"/>
      <c r="IE46" s="197"/>
      <c r="IF46" s="197"/>
      <c r="IG46" s="197"/>
      <c r="IH46" s="202"/>
      <c r="II46" s="202"/>
      <c r="IJ46" s="202"/>
      <c r="IK46" s="202"/>
      <c r="IL46" s="202"/>
      <c r="IM46" s="202"/>
      <c r="IN46" s="202"/>
      <c r="IO46" s="202"/>
      <c r="IP46" s="202"/>
      <c r="IQ46" s="202"/>
      <c r="IR46" s="202"/>
      <c r="IS46" s="202"/>
    </row>
    <row r="47" spans="1:253" s="168" customFormat="1" ht="19.5" customHeight="1">
      <c r="A47" s="200" t="s">
        <v>656</v>
      </c>
      <c r="B47" s="201">
        <v>0</v>
      </c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197"/>
      <c r="DD47" s="197"/>
      <c r="DE47" s="197"/>
      <c r="DF47" s="197"/>
      <c r="DG47" s="197"/>
      <c r="DH47" s="197"/>
      <c r="DI47" s="197"/>
      <c r="DJ47" s="197"/>
      <c r="DK47" s="197"/>
      <c r="DL47" s="197"/>
      <c r="DM47" s="197"/>
      <c r="DN47" s="197"/>
      <c r="DO47" s="197"/>
      <c r="DP47" s="197"/>
      <c r="DQ47" s="197"/>
      <c r="DR47" s="197"/>
      <c r="DS47" s="197"/>
      <c r="DT47" s="197"/>
      <c r="DU47" s="197"/>
      <c r="DV47" s="197"/>
      <c r="DW47" s="197"/>
      <c r="DX47" s="197"/>
      <c r="DY47" s="197"/>
      <c r="DZ47" s="197"/>
      <c r="EA47" s="197"/>
      <c r="EB47" s="197"/>
      <c r="EC47" s="197"/>
      <c r="ED47" s="197"/>
      <c r="EE47" s="197"/>
      <c r="EF47" s="197"/>
      <c r="EG47" s="197"/>
      <c r="EH47" s="197"/>
      <c r="EI47" s="197"/>
      <c r="EJ47" s="197"/>
      <c r="EK47" s="197"/>
      <c r="EL47" s="197"/>
      <c r="EM47" s="197"/>
      <c r="EN47" s="197"/>
      <c r="EO47" s="197"/>
      <c r="EP47" s="197"/>
      <c r="EQ47" s="197"/>
      <c r="ER47" s="197"/>
      <c r="ES47" s="197"/>
      <c r="ET47" s="197"/>
      <c r="EU47" s="197"/>
      <c r="EV47" s="197"/>
      <c r="EW47" s="197"/>
      <c r="EX47" s="197"/>
      <c r="EY47" s="197"/>
      <c r="EZ47" s="197"/>
      <c r="FA47" s="197"/>
      <c r="FB47" s="197"/>
      <c r="FC47" s="197"/>
      <c r="FD47" s="197"/>
      <c r="FE47" s="197"/>
      <c r="FF47" s="197"/>
      <c r="FG47" s="197"/>
      <c r="FH47" s="197"/>
      <c r="FI47" s="197"/>
      <c r="FJ47" s="197"/>
      <c r="FK47" s="197"/>
      <c r="FL47" s="197"/>
      <c r="FM47" s="197"/>
      <c r="FN47" s="197"/>
      <c r="FO47" s="197"/>
      <c r="FP47" s="197"/>
      <c r="FQ47" s="197"/>
      <c r="FR47" s="197"/>
      <c r="FS47" s="197"/>
      <c r="FT47" s="197"/>
      <c r="FU47" s="197"/>
      <c r="FV47" s="197"/>
      <c r="FW47" s="197"/>
      <c r="FX47" s="197"/>
      <c r="FY47" s="197"/>
      <c r="FZ47" s="197"/>
      <c r="GA47" s="197"/>
      <c r="GB47" s="197"/>
      <c r="GC47" s="197"/>
      <c r="GD47" s="197"/>
      <c r="GE47" s="197"/>
      <c r="GF47" s="197"/>
      <c r="GG47" s="197"/>
      <c r="GH47" s="197"/>
      <c r="GI47" s="197"/>
      <c r="GJ47" s="197"/>
      <c r="GK47" s="197"/>
      <c r="GL47" s="197"/>
      <c r="GM47" s="197"/>
      <c r="GN47" s="197"/>
      <c r="GO47" s="197"/>
      <c r="GP47" s="197"/>
      <c r="GQ47" s="197"/>
      <c r="GR47" s="197"/>
      <c r="GS47" s="197"/>
      <c r="GT47" s="197"/>
      <c r="GU47" s="197"/>
      <c r="GV47" s="197"/>
      <c r="GW47" s="197"/>
      <c r="GX47" s="197"/>
      <c r="GY47" s="197"/>
      <c r="GZ47" s="197"/>
      <c r="HA47" s="197"/>
      <c r="HB47" s="197"/>
      <c r="HC47" s="197"/>
      <c r="HD47" s="197"/>
      <c r="HE47" s="197"/>
      <c r="HF47" s="197"/>
      <c r="HG47" s="197"/>
      <c r="HH47" s="197"/>
      <c r="HI47" s="197"/>
      <c r="HJ47" s="197"/>
      <c r="HK47" s="197"/>
      <c r="HL47" s="197"/>
      <c r="HM47" s="197"/>
      <c r="HN47" s="197"/>
      <c r="HO47" s="197"/>
      <c r="HP47" s="197"/>
      <c r="HQ47" s="197"/>
      <c r="HR47" s="197"/>
      <c r="HS47" s="197"/>
      <c r="HT47" s="197"/>
      <c r="HU47" s="197"/>
      <c r="HV47" s="197"/>
      <c r="HW47" s="197"/>
      <c r="HX47" s="197"/>
      <c r="HY47" s="197"/>
      <c r="HZ47" s="197"/>
      <c r="IA47" s="197"/>
      <c r="IB47" s="197"/>
      <c r="IC47" s="197"/>
      <c r="ID47" s="197"/>
      <c r="IE47" s="197"/>
      <c r="IF47" s="197"/>
      <c r="IG47" s="197"/>
      <c r="IH47" s="202"/>
      <c r="II47" s="202"/>
      <c r="IJ47" s="202"/>
      <c r="IK47" s="202"/>
      <c r="IL47" s="202"/>
      <c r="IM47" s="202"/>
      <c r="IN47" s="202"/>
      <c r="IO47" s="202"/>
      <c r="IP47" s="202"/>
      <c r="IQ47" s="202"/>
      <c r="IR47" s="202"/>
      <c r="IS47" s="202"/>
    </row>
    <row r="48" spans="1:253" s="168" customFormat="1" ht="19.5" customHeight="1">
      <c r="A48" s="200" t="s">
        <v>657</v>
      </c>
      <c r="B48" s="201">
        <v>0</v>
      </c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197"/>
      <c r="DA48" s="197"/>
      <c r="DB48" s="197"/>
      <c r="DC48" s="197"/>
      <c r="DD48" s="197"/>
      <c r="DE48" s="197"/>
      <c r="DF48" s="197"/>
      <c r="DG48" s="197"/>
      <c r="DH48" s="197"/>
      <c r="DI48" s="197"/>
      <c r="DJ48" s="197"/>
      <c r="DK48" s="197"/>
      <c r="DL48" s="197"/>
      <c r="DM48" s="197"/>
      <c r="DN48" s="197"/>
      <c r="DO48" s="197"/>
      <c r="DP48" s="197"/>
      <c r="DQ48" s="197"/>
      <c r="DR48" s="197"/>
      <c r="DS48" s="197"/>
      <c r="DT48" s="197"/>
      <c r="DU48" s="197"/>
      <c r="DV48" s="197"/>
      <c r="DW48" s="197"/>
      <c r="DX48" s="197"/>
      <c r="DY48" s="197"/>
      <c r="DZ48" s="197"/>
      <c r="EA48" s="197"/>
      <c r="EB48" s="197"/>
      <c r="EC48" s="197"/>
      <c r="ED48" s="197"/>
      <c r="EE48" s="197"/>
      <c r="EF48" s="197"/>
      <c r="EG48" s="197"/>
      <c r="EH48" s="197"/>
      <c r="EI48" s="197"/>
      <c r="EJ48" s="197"/>
      <c r="EK48" s="197"/>
      <c r="EL48" s="197"/>
      <c r="EM48" s="197"/>
      <c r="EN48" s="197"/>
      <c r="EO48" s="197"/>
      <c r="EP48" s="197"/>
      <c r="EQ48" s="197"/>
      <c r="ER48" s="197"/>
      <c r="ES48" s="197"/>
      <c r="ET48" s="197"/>
      <c r="EU48" s="197"/>
      <c r="EV48" s="197"/>
      <c r="EW48" s="197"/>
      <c r="EX48" s="197"/>
      <c r="EY48" s="197"/>
      <c r="EZ48" s="197"/>
      <c r="FA48" s="197"/>
      <c r="FB48" s="197"/>
      <c r="FC48" s="197"/>
      <c r="FD48" s="197"/>
      <c r="FE48" s="197"/>
      <c r="FF48" s="197"/>
      <c r="FG48" s="197"/>
      <c r="FH48" s="197"/>
      <c r="FI48" s="197"/>
      <c r="FJ48" s="197"/>
      <c r="FK48" s="197"/>
      <c r="FL48" s="197"/>
      <c r="FM48" s="197"/>
      <c r="FN48" s="197"/>
      <c r="FO48" s="197"/>
      <c r="FP48" s="197"/>
      <c r="FQ48" s="197"/>
      <c r="FR48" s="197"/>
      <c r="FS48" s="197"/>
      <c r="FT48" s="197"/>
      <c r="FU48" s="197"/>
      <c r="FV48" s="197"/>
      <c r="FW48" s="197"/>
      <c r="FX48" s="197"/>
      <c r="FY48" s="197"/>
      <c r="FZ48" s="197"/>
      <c r="GA48" s="197"/>
      <c r="GB48" s="197"/>
      <c r="GC48" s="197"/>
      <c r="GD48" s="197"/>
      <c r="GE48" s="197"/>
      <c r="GF48" s="197"/>
      <c r="GG48" s="197"/>
      <c r="GH48" s="197"/>
      <c r="GI48" s="197"/>
      <c r="GJ48" s="197"/>
      <c r="GK48" s="197"/>
      <c r="GL48" s="197"/>
      <c r="GM48" s="197"/>
      <c r="GN48" s="197"/>
      <c r="GO48" s="197"/>
      <c r="GP48" s="197"/>
      <c r="GQ48" s="197"/>
      <c r="GR48" s="197"/>
      <c r="GS48" s="197"/>
      <c r="GT48" s="197"/>
      <c r="GU48" s="197"/>
      <c r="GV48" s="197"/>
      <c r="GW48" s="197"/>
      <c r="GX48" s="197"/>
      <c r="GY48" s="197"/>
      <c r="GZ48" s="197"/>
      <c r="HA48" s="197"/>
      <c r="HB48" s="197"/>
      <c r="HC48" s="197"/>
      <c r="HD48" s="197"/>
      <c r="HE48" s="197"/>
      <c r="HF48" s="197"/>
      <c r="HG48" s="197"/>
      <c r="HH48" s="197"/>
      <c r="HI48" s="197"/>
      <c r="HJ48" s="197"/>
      <c r="HK48" s="197"/>
      <c r="HL48" s="197"/>
      <c r="HM48" s="197"/>
      <c r="HN48" s="197"/>
      <c r="HO48" s="197"/>
      <c r="HP48" s="197"/>
      <c r="HQ48" s="197"/>
      <c r="HR48" s="197"/>
      <c r="HS48" s="197"/>
      <c r="HT48" s="197"/>
      <c r="HU48" s="197"/>
      <c r="HV48" s="197"/>
      <c r="HW48" s="197"/>
      <c r="HX48" s="197"/>
      <c r="HY48" s="197"/>
      <c r="HZ48" s="197"/>
      <c r="IA48" s="197"/>
      <c r="IB48" s="197"/>
      <c r="IC48" s="197"/>
      <c r="ID48" s="197"/>
      <c r="IE48" s="197"/>
      <c r="IF48" s="197"/>
      <c r="IG48" s="197"/>
      <c r="IH48" s="202"/>
      <c r="II48" s="202"/>
      <c r="IJ48" s="202"/>
      <c r="IK48" s="202"/>
      <c r="IL48" s="202"/>
      <c r="IM48" s="202"/>
      <c r="IN48" s="202"/>
      <c r="IO48" s="202"/>
      <c r="IP48" s="202"/>
      <c r="IQ48" s="202"/>
      <c r="IR48" s="202"/>
      <c r="IS48" s="202"/>
    </row>
    <row r="49" spans="1:253" s="168" customFormat="1" ht="19.5" customHeight="1">
      <c r="A49" s="200" t="s">
        <v>658</v>
      </c>
      <c r="B49" s="201">
        <v>0</v>
      </c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  <c r="DB49" s="197"/>
      <c r="DC49" s="197"/>
      <c r="DD49" s="197"/>
      <c r="DE49" s="197"/>
      <c r="DF49" s="197"/>
      <c r="DG49" s="197"/>
      <c r="DH49" s="197"/>
      <c r="DI49" s="197"/>
      <c r="DJ49" s="197"/>
      <c r="DK49" s="197"/>
      <c r="DL49" s="197"/>
      <c r="DM49" s="197"/>
      <c r="DN49" s="197"/>
      <c r="DO49" s="197"/>
      <c r="DP49" s="197"/>
      <c r="DQ49" s="197"/>
      <c r="DR49" s="197"/>
      <c r="DS49" s="197"/>
      <c r="DT49" s="197"/>
      <c r="DU49" s="197"/>
      <c r="DV49" s="197"/>
      <c r="DW49" s="197"/>
      <c r="DX49" s="197"/>
      <c r="DY49" s="197"/>
      <c r="DZ49" s="197"/>
      <c r="EA49" s="197"/>
      <c r="EB49" s="197"/>
      <c r="EC49" s="197"/>
      <c r="ED49" s="197"/>
      <c r="EE49" s="197"/>
      <c r="EF49" s="197"/>
      <c r="EG49" s="197"/>
      <c r="EH49" s="197"/>
      <c r="EI49" s="197"/>
      <c r="EJ49" s="197"/>
      <c r="EK49" s="197"/>
      <c r="EL49" s="197"/>
      <c r="EM49" s="197"/>
      <c r="EN49" s="197"/>
      <c r="EO49" s="197"/>
      <c r="EP49" s="197"/>
      <c r="EQ49" s="197"/>
      <c r="ER49" s="197"/>
      <c r="ES49" s="197"/>
      <c r="ET49" s="197"/>
      <c r="EU49" s="197"/>
      <c r="EV49" s="197"/>
      <c r="EW49" s="197"/>
      <c r="EX49" s="197"/>
      <c r="EY49" s="197"/>
      <c r="EZ49" s="197"/>
      <c r="FA49" s="197"/>
      <c r="FB49" s="197"/>
      <c r="FC49" s="197"/>
      <c r="FD49" s="197"/>
      <c r="FE49" s="197"/>
      <c r="FF49" s="197"/>
      <c r="FG49" s="197"/>
      <c r="FH49" s="197"/>
      <c r="FI49" s="197"/>
      <c r="FJ49" s="197"/>
      <c r="FK49" s="197"/>
      <c r="FL49" s="197"/>
      <c r="FM49" s="197"/>
      <c r="FN49" s="197"/>
      <c r="FO49" s="197"/>
      <c r="FP49" s="197"/>
      <c r="FQ49" s="197"/>
      <c r="FR49" s="197"/>
      <c r="FS49" s="197"/>
      <c r="FT49" s="197"/>
      <c r="FU49" s="197"/>
      <c r="FV49" s="197"/>
      <c r="FW49" s="197"/>
      <c r="FX49" s="197"/>
      <c r="FY49" s="197"/>
      <c r="FZ49" s="197"/>
      <c r="GA49" s="197"/>
      <c r="GB49" s="197"/>
      <c r="GC49" s="197"/>
      <c r="GD49" s="197"/>
      <c r="GE49" s="197"/>
      <c r="GF49" s="197"/>
      <c r="GG49" s="197"/>
      <c r="GH49" s="197"/>
      <c r="GI49" s="197"/>
      <c r="GJ49" s="197"/>
      <c r="GK49" s="197"/>
      <c r="GL49" s="197"/>
      <c r="GM49" s="197"/>
      <c r="GN49" s="197"/>
      <c r="GO49" s="197"/>
      <c r="GP49" s="197"/>
      <c r="GQ49" s="197"/>
      <c r="GR49" s="197"/>
      <c r="GS49" s="197"/>
      <c r="GT49" s="197"/>
      <c r="GU49" s="197"/>
      <c r="GV49" s="197"/>
      <c r="GW49" s="197"/>
      <c r="GX49" s="197"/>
      <c r="GY49" s="197"/>
      <c r="GZ49" s="197"/>
      <c r="HA49" s="197"/>
      <c r="HB49" s="197"/>
      <c r="HC49" s="197"/>
      <c r="HD49" s="197"/>
      <c r="HE49" s="197"/>
      <c r="HF49" s="197"/>
      <c r="HG49" s="197"/>
      <c r="HH49" s="197"/>
      <c r="HI49" s="197"/>
      <c r="HJ49" s="197"/>
      <c r="HK49" s="197"/>
      <c r="HL49" s="197"/>
      <c r="HM49" s="197"/>
      <c r="HN49" s="197"/>
      <c r="HO49" s="197"/>
      <c r="HP49" s="197"/>
      <c r="HQ49" s="197"/>
      <c r="HR49" s="197"/>
      <c r="HS49" s="197"/>
      <c r="HT49" s="197"/>
      <c r="HU49" s="197"/>
      <c r="HV49" s="197"/>
      <c r="HW49" s="197"/>
      <c r="HX49" s="197"/>
      <c r="HY49" s="197"/>
      <c r="HZ49" s="197"/>
      <c r="IA49" s="197"/>
      <c r="IB49" s="197"/>
      <c r="IC49" s="197"/>
      <c r="ID49" s="197"/>
      <c r="IE49" s="197"/>
      <c r="IF49" s="197"/>
      <c r="IG49" s="197"/>
      <c r="IH49" s="202"/>
      <c r="II49" s="202"/>
      <c r="IJ49" s="202"/>
      <c r="IK49" s="202"/>
      <c r="IL49" s="202"/>
      <c r="IM49" s="202"/>
      <c r="IN49" s="202"/>
      <c r="IO49" s="202"/>
      <c r="IP49" s="202"/>
      <c r="IQ49" s="202"/>
      <c r="IR49" s="202"/>
      <c r="IS49" s="202"/>
    </row>
    <row r="50" spans="1:253" s="168" customFormat="1" ht="19.5" customHeight="1">
      <c r="A50" s="200" t="s">
        <v>659</v>
      </c>
      <c r="B50" s="201">
        <v>25079</v>
      </c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7"/>
      <c r="CR50" s="197"/>
      <c r="CS50" s="197"/>
      <c r="CT50" s="197"/>
      <c r="CU50" s="197"/>
      <c r="CV50" s="197"/>
      <c r="CW50" s="197"/>
      <c r="CX50" s="197"/>
      <c r="CY50" s="197"/>
      <c r="CZ50" s="197"/>
      <c r="DA50" s="197"/>
      <c r="DB50" s="197"/>
      <c r="DC50" s="197"/>
      <c r="DD50" s="197"/>
      <c r="DE50" s="197"/>
      <c r="DF50" s="197"/>
      <c r="DG50" s="197"/>
      <c r="DH50" s="197"/>
      <c r="DI50" s="197"/>
      <c r="DJ50" s="197"/>
      <c r="DK50" s="197"/>
      <c r="DL50" s="197"/>
      <c r="DM50" s="197"/>
      <c r="DN50" s="197"/>
      <c r="DO50" s="197"/>
      <c r="DP50" s="197"/>
      <c r="DQ50" s="197"/>
      <c r="DR50" s="197"/>
      <c r="DS50" s="197"/>
      <c r="DT50" s="197"/>
      <c r="DU50" s="197"/>
      <c r="DV50" s="197"/>
      <c r="DW50" s="197"/>
      <c r="DX50" s="197"/>
      <c r="DY50" s="197"/>
      <c r="DZ50" s="197"/>
      <c r="EA50" s="197"/>
      <c r="EB50" s="197"/>
      <c r="EC50" s="197"/>
      <c r="ED50" s="197"/>
      <c r="EE50" s="197"/>
      <c r="EF50" s="197"/>
      <c r="EG50" s="197"/>
      <c r="EH50" s="197"/>
      <c r="EI50" s="197"/>
      <c r="EJ50" s="197"/>
      <c r="EK50" s="197"/>
      <c r="EL50" s="197"/>
      <c r="EM50" s="197"/>
      <c r="EN50" s="197"/>
      <c r="EO50" s="197"/>
      <c r="EP50" s="197"/>
      <c r="EQ50" s="197"/>
      <c r="ER50" s="197"/>
      <c r="ES50" s="197"/>
      <c r="ET50" s="197"/>
      <c r="EU50" s="197"/>
      <c r="EV50" s="197"/>
      <c r="EW50" s="197"/>
      <c r="EX50" s="197"/>
      <c r="EY50" s="197"/>
      <c r="EZ50" s="197"/>
      <c r="FA50" s="197"/>
      <c r="FB50" s="197"/>
      <c r="FC50" s="197"/>
      <c r="FD50" s="197"/>
      <c r="FE50" s="197"/>
      <c r="FF50" s="197"/>
      <c r="FG50" s="197"/>
      <c r="FH50" s="197"/>
      <c r="FI50" s="197"/>
      <c r="FJ50" s="197"/>
      <c r="FK50" s="197"/>
      <c r="FL50" s="197"/>
      <c r="FM50" s="197"/>
      <c r="FN50" s="197"/>
      <c r="FO50" s="197"/>
      <c r="FP50" s="197"/>
      <c r="FQ50" s="197"/>
      <c r="FR50" s="197"/>
      <c r="FS50" s="197"/>
      <c r="FT50" s="197"/>
      <c r="FU50" s="197"/>
      <c r="FV50" s="197"/>
      <c r="FW50" s="197"/>
      <c r="FX50" s="197"/>
      <c r="FY50" s="197"/>
      <c r="FZ50" s="197"/>
      <c r="GA50" s="197"/>
      <c r="GB50" s="197"/>
      <c r="GC50" s="197"/>
      <c r="GD50" s="197"/>
      <c r="GE50" s="197"/>
      <c r="GF50" s="197"/>
      <c r="GG50" s="197"/>
      <c r="GH50" s="197"/>
      <c r="GI50" s="197"/>
      <c r="GJ50" s="197"/>
      <c r="GK50" s="197"/>
      <c r="GL50" s="197"/>
      <c r="GM50" s="197"/>
      <c r="GN50" s="197"/>
      <c r="GO50" s="197"/>
      <c r="GP50" s="197"/>
      <c r="GQ50" s="197"/>
      <c r="GR50" s="197"/>
      <c r="GS50" s="197"/>
      <c r="GT50" s="197"/>
      <c r="GU50" s="197"/>
      <c r="GV50" s="197"/>
      <c r="GW50" s="197"/>
      <c r="GX50" s="197"/>
      <c r="GY50" s="197"/>
      <c r="GZ50" s="197"/>
      <c r="HA50" s="197"/>
      <c r="HB50" s="197"/>
      <c r="HC50" s="197"/>
      <c r="HD50" s="197"/>
      <c r="HE50" s="197"/>
      <c r="HF50" s="197"/>
      <c r="HG50" s="197"/>
      <c r="HH50" s="197"/>
      <c r="HI50" s="197"/>
      <c r="HJ50" s="197"/>
      <c r="HK50" s="197"/>
      <c r="HL50" s="197"/>
      <c r="HM50" s="197"/>
      <c r="HN50" s="197"/>
      <c r="HO50" s="197"/>
      <c r="HP50" s="197"/>
      <c r="HQ50" s="197"/>
      <c r="HR50" s="197"/>
      <c r="HS50" s="197"/>
      <c r="HT50" s="197"/>
      <c r="HU50" s="197"/>
      <c r="HV50" s="197"/>
      <c r="HW50" s="197"/>
      <c r="HX50" s="197"/>
      <c r="HY50" s="197"/>
      <c r="HZ50" s="197"/>
      <c r="IA50" s="197"/>
      <c r="IB50" s="197"/>
      <c r="IC50" s="197"/>
      <c r="ID50" s="197"/>
      <c r="IE50" s="197"/>
      <c r="IF50" s="197"/>
      <c r="IG50" s="197"/>
      <c r="IH50" s="202"/>
      <c r="II50" s="202"/>
      <c r="IJ50" s="202"/>
      <c r="IK50" s="202"/>
      <c r="IL50" s="202"/>
      <c r="IM50" s="202"/>
      <c r="IN50" s="202"/>
      <c r="IO50" s="202"/>
      <c r="IP50" s="202"/>
      <c r="IQ50" s="202"/>
      <c r="IR50" s="202"/>
      <c r="IS50" s="202"/>
    </row>
    <row r="51" spans="1:253" s="168" customFormat="1" ht="19.5" customHeight="1">
      <c r="A51" s="200" t="s">
        <v>660</v>
      </c>
      <c r="B51" s="201">
        <v>1562</v>
      </c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197"/>
      <c r="CO51" s="197"/>
      <c r="CP51" s="197"/>
      <c r="CQ51" s="197"/>
      <c r="CR51" s="197"/>
      <c r="CS51" s="197"/>
      <c r="CT51" s="197"/>
      <c r="CU51" s="197"/>
      <c r="CV51" s="197"/>
      <c r="CW51" s="197"/>
      <c r="CX51" s="197"/>
      <c r="CY51" s="197"/>
      <c r="CZ51" s="197"/>
      <c r="DA51" s="197"/>
      <c r="DB51" s="197"/>
      <c r="DC51" s="197"/>
      <c r="DD51" s="197"/>
      <c r="DE51" s="197"/>
      <c r="DF51" s="197"/>
      <c r="DG51" s="197"/>
      <c r="DH51" s="197"/>
      <c r="DI51" s="197"/>
      <c r="DJ51" s="197"/>
      <c r="DK51" s="197"/>
      <c r="DL51" s="197"/>
      <c r="DM51" s="197"/>
      <c r="DN51" s="197"/>
      <c r="DO51" s="197"/>
      <c r="DP51" s="197"/>
      <c r="DQ51" s="197"/>
      <c r="DR51" s="197"/>
      <c r="DS51" s="197"/>
      <c r="DT51" s="197"/>
      <c r="DU51" s="197"/>
      <c r="DV51" s="197"/>
      <c r="DW51" s="197"/>
      <c r="DX51" s="197"/>
      <c r="DY51" s="197"/>
      <c r="DZ51" s="197"/>
      <c r="EA51" s="197"/>
      <c r="EB51" s="197"/>
      <c r="EC51" s="197"/>
      <c r="ED51" s="197"/>
      <c r="EE51" s="197"/>
      <c r="EF51" s="197"/>
      <c r="EG51" s="197"/>
      <c r="EH51" s="197"/>
      <c r="EI51" s="197"/>
      <c r="EJ51" s="197"/>
      <c r="EK51" s="197"/>
      <c r="EL51" s="197"/>
      <c r="EM51" s="197"/>
      <c r="EN51" s="197"/>
      <c r="EO51" s="197"/>
      <c r="EP51" s="197"/>
      <c r="EQ51" s="197"/>
      <c r="ER51" s="197"/>
      <c r="ES51" s="197"/>
      <c r="ET51" s="197"/>
      <c r="EU51" s="197"/>
      <c r="EV51" s="197"/>
      <c r="EW51" s="197"/>
      <c r="EX51" s="197"/>
      <c r="EY51" s="197"/>
      <c r="EZ51" s="197"/>
      <c r="FA51" s="197"/>
      <c r="FB51" s="197"/>
      <c r="FC51" s="197"/>
      <c r="FD51" s="197"/>
      <c r="FE51" s="197"/>
      <c r="FF51" s="197"/>
      <c r="FG51" s="197"/>
      <c r="FH51" s="197"/>
      <c r="FI51" s="197"/>
      <c r="FJ51" s="197"/>
      <c r="FK51" s="197"/>
      <c r="FL51" s="197"/>
      <c r="FM51" s="197"/>
      <c r="FN51" s="197"/>
      <c r="FO51" s="197"/>
      <c r="FP51" s="197"/>
      <c r="FQ51" s="197"/>
      <c r="FR51" s="197"/>
      <c r="FS51" s="197"/>
      <c r="FT51" s="197"/>
      <c r="FU51" s="197"/>
      <c r="FV51" s="197"/>
      <c r="FW51" s="197"/>
      <c r="FX51" s="197"/>
      <c r="FY51" s="197"/>
      <c r="FZ51" s="197"/>
      <c r="GA51" s="197"/>
      <c r="GB51" s="197"/>
      <c r="GC51" s="197"/>
      <c r="GD51" s="197"/>
      <c r="GE51" s="197"/>
      <c r="GF51" s="197"/>
      <c r="GG51" s="197"/>
      <c r="GH51" s="197"/>
      <c r="GI51" s="197"/>
      <c r="GJ51" s="197"/>
      <c r="GK51" s="197"/>
      <c r="GL51" s="197"/>
      <c r="GM51" s="197"/>
      <c r="GN51" s="197"/>
      <c r="GO51" s="197"/>
      <c r="GP51" s="197"/>
      <c r="GQ51" s="197"/>
      <c r="GR51" s="197"/>
      <c r="GS51" s="197"/>
      <c r="GT51" s="197"/>
      <c r="GU51" s="197"/>
      <c r="GV51" s="197"/>
      <c r="GW51" s="197"/>
      <c r="GX51" s="197"/>
      <c r="GY51" s="197"/>
      <c r="GZ51" s="197"/>
      <c r="HA51" s="197"/>
      <c r="HB51" s="197"/>
      <c r="HC51" s="197"/>
      <c r="HD51" s="197"/>
      <c r="HE51" s="197"/>
      <c r="HF51" s="197"/>
      <c r="HG51" s="197"/>
      <c r="HH51" s="197"/>
      <c r="HI51" s="197"/>
      <c r="HJ51" s="197"/>
      <c r="HK51" s="197"/>
      <c r="HL51" s="197"/>
      <c r="HM51" s="197"/>
      <c r="HN51" s="197"/>
      <c r="HO51" s="197"/>
      <c r="HP51" s="197"/>
      <c r="HQ51" s="197"/>
      <c r="HR51" s="197"/>
      <c r="HS51" s="197"/>
      <c r="HT51" s="197"/>
      <c r="HU51" s="197"/>
      <c r="HV51" s="197"/>
      <c r="HW51" s="197"/>
      <c r="HX51" s="197"/>
      <c r="HY51" s="197"/>
      <c r="HZ51" s="197"/>
      <c r="IA51" s="197"/>
      <c r="IB51" s="197"/>
      <c r="IC51" s="197"/>
      <c r="ID51" s="197"/>
      <c r="IE51" s="197"/>
      <c r="IF51" s="197"/>
      <c r="IG51" s="197"/>
      <c r="IH51" s="202"/>
      <c r="II51" s="202"/>
      <c r="IJ51" s="202"/>
      <c r="IK51" s="202"/>
      <c r="IL51" s="202"/>
      <c r="IM51" s="202"/>
      <c r="IN51" s="202"/>
      <c r="IO51" s="202"/>
      <c r="IP51" s="202"/>
      <c r="IQ51" s="202"/>
      <c r="IR51" s="202"/>
      <c r="IS51" s="202"/>
    </row>
    <row r="52" spans="1:253" s="168" customFormat="1" ht="19.5" customHeight="1">
      <c r="A52" s="200" t="s">
        <v>661</v>
      </c>
      <c r="B52" s="201">
        <v>323</v>
      </c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197"/>
      <c r="CJ52" s="197"/>
      <c r="CK52" s="197"/>
      <c r="CL52" s="197"/>
      <c r="CM52" s="197"/>
      <c r="CN52" s="197"/>
      <c r="CO52" s="197"/>
      <c r="CP52" s="197"/>
      <c r="CQ52" s="197"/>
      <c r="CR52" s="197"/>
      <c r="CS52" s="197"/>
      <c r="CT52" s="197"/>
      <c r="CU52" s="197"/>
      <c r="CV52" s="197"/>
      <c r="CW52" s="197"/>
      <c r="CX52" s="197"/>
      <c r="CY52" s="197"/>
      <c r="CZ52" s="197"/>
      <c r="DA52" s="197"/>
      <c r="DB52" s="197"/>
      <c r="DC52" s="197"/>
      <c r="DD52" s="197"/>
      <c r="DE52" s="197"/>
      <c r="DF52" s="197"/>
      <c r="DG52" s="197"/>
      <c r="DH52" s="197"/>
      <c r="DI52" s="197"/>
      <c r="DJ52" s="197"/>
      <c r="DK52" s="197"/>
      <c r="DL52" s="197"/>
      <c r="DM52" s="197"/>
      <c r="DN52" s="197"/>
      <c r="DO52" s="197"/>
      <c r="DP52" s="197"/>
      <c r="DQ52" s="197"/>
      <c r="DR52" s="197"/>
      <c r="DS52" s="197"/>
      <c r="DT52" s="197"/>
      <c r="DU52" s="197"/>
      <c r="DV52" s="197"/>
      <c r="DW52" s="197"/>
      <c r="DX52" s="197"/>
      <c r="DY52" s="197"/>
      <c r="DZ52" s="197"/>
      <c r="EA52" s="197"/>
      <c r="EB52" s="197"/>
      <c r="EC52" s="197"/>
      <c r="ED52" s="197"/>
      <c r="EE52" s="197"/>
      <c r="EF52" s="197"/>
      <c r="EG52" s="197"/>
      <c r="EH52" s="197"/>
      <c r="EI52" s="197"/>
      <c r="EJ52" s="197"/>
      <c r="EK52" s="197"/>
      <c r="EL52" s="197"/>
      <c r="EM52" s="197"/>
      <c r="EN52" s="197"/>
      <c r="EO52" s="197"/>
      <c r="EP52" s="197"/>
      <c r="EQ52" s="197"/>
      <c r="ER52" s="197"/>
      <c r="ES52" s="197"/>
      <c r="ET52" s="197"/>
      <c r="EU52" s="197"/>
      <c r="EV52" s="197"/>
      <c r="EW52" s="197"/>
      <c r="EX52" s="197"/>
      <c r="EY52" s="197"/>
      <c r="EZ52" s="197"/>
      <c r="FA52" s="197"/>
      <c r="FB52" s="197"/>
      <c r="FC52" s="197"/>
      <c r="FD52" s="197"/>
      <c r="FE52" s="197"/>
      <c r="FF52" s="197"/>
      <c r="FG52" s="197"/>
      <c r="FH52" s="197"/>
      <c r="FI52" s="197"/>
      <c r="FJ52" s="197"/>
      <c r="FK52" s="197"/>
      <c r="FL52" s="197"/>
      <c r="FM52" s="197"/>
      <c r="FN52" s="197"/>
      <c r="FO52" s="197"/>
      <c r="FP52" s="197"/>
      <c r="FQ52" s="197"/>
      <c r="FR52" s="197"/>
      <c r="FS52" s="197"/>
      <c r="FT52" s="197"/>
      <c r="FU52" s="197"/>
      <c r="FV52" s="197"/>
      <c r="FW52" s="197"/>
      <c r="FX52" s="197"/>
      <c r="FY52" s="197"/>
      <c r="FZ52" s="197"/>
      <c r="GA52" s="197"/>
      <c r="GB52" s="197"/>
      <c r="GC52" s="197"/>
      <c r="GD52" s="197"/>
      <c r="GE52" s="197"/>
      <c r="GF52" s="197"/>
      <c r="GG52" s="197"/>
      <c r="GH52" s="197"/>
      <c r="GI52" s="197"/>
      <c r="GJ52" s="197"/>
      <c r="GK52" s="197"/>
      <c r="GL52" s="197"/>
      <c r="GM52" s="197"/>
      <c r="GN52" s="197"/>
      <c r="GO52" s="197"/>
      <c r="GP52" s="197"/>
      <c r="GQ52" s="197"/>
      <c r="GR52" s="197"/>
      <c r="GS52" s="197"/>
      <c r="GT52" s="197"/>
      <c r="GU52" s="197"/>
      <c r="GV52" s="197"/>
      <c r="GW52" s="197"/>
      <c r="GX52" s="197"/>
      <c r="GY52" s="197"/>
      <c r="GZ52" s="197"/>
      <c r="HA52" s="197"/>
      <c r="HB52" s="197"/>
      <c r="HC52" s="197"/>
      <c r="HD52" s="197"/>
      <c r="HE52" s="197"/>
      <c r="HF52" s="197"/>
      <c r="HG52" s="197"/>
      <c r="HH52" s="197"/>
      <c r="HI52" s="197"/>
      <c r="HJ52" s="197"/>
      <c r="HK52" s="197"/>
      <c r="HL52" s="197"/>
      <c r="HM52" s="197"/>
      <c r="HN52" s="197"/>
      <c r="HO52" s="197"/>
      <c r="HP52" s="197"/>
      <c r="HQ52" s="197"/>
      <c r="HR52" s="197"/>
      <c r="HS52" s="197"/>
      <c r="HT52" s="197"/>
      <c r="HU52" s="197"/>
      <c r="HV52" s="197"/>
      <c r="HW52" s="197"/>
      <c r="HX52" s="197"/>
      <c r="HY52" s="197"/>
      <c r="HZ52" s="197"/>
      <c r="IA52" s="197"/>
      <c r="IB52" s="197"/>
      <c r="IC52" s="197"/>
      <c r="ID52" s="197"/>
      <c r="IE52" s="197"/>
      <c r="IF52" s="197"/>
      <c r="IG52" s="197"/>
      <c r="IH52" s="202"/>
      <c r="II52" s="202"/>
      <c r="IJ52" s="202"/>
      <c r="IK52" s="202"/>
      <c r="IL52" s="202"/>
      <c r="IM52" s="202"/>
      <c r="IN52" s="202"/>
      <c r="IO52" s="202"/>
      <c r="IP52" s="202"/>
      <c r="IQ52" s="202"/>
      <c r="IR52" s="202"/>
      <c r="IS52" s="202"/>
    </row>
    <row r="53" spans="1:253" s="168" customFormat="1" ht="19.5" customHeight="1">
      <c r="A53" s="200" t="s">
        <v>662</v>
      </c>
      <c r="B53" s="201">
        <v>0</v>
      </c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197"/>
      <c r="CJ53" s="197"/>
      <c r="CK53" s="197"/>
      <c r="CL53" s="197"/>
      <c r="CM53" s="197"/>
      <c r="CN53" s="197"/>
      <c r="CO53" s="197"/>
      <c r="CP53" s="197"/>
      <c r="CQ53" s="197"/>
      <c r="CR53" s="197"/>
      <c r="CS53" s="197"/>
      <c r="CT53" s="197"/>
      <c r="CU53" s="197"/>
      <c r="CV53" s="197"/>
      <c r="CW53" s="197"/>
      <c r="CX53" s="197"/>
      <c r="CY53" s="197"/>
      <c r="CZ53" s="197"/>
      <c r="DA53" s="197"/>
      <c r="DB53" s="197"/>
      <c r="DC53" s="197"/>
      <c r="DD53" s="197"/>
      <c r="DE53" s="197"/>
      <c r="DF53" s="197"/>
      <c r="DG53" s="197"/>
      <c r="DH53" s="197"/>
      <c r="DI53" s="197"/>
      <c r="DJ53" s="197"/>
      <c r="DK53" s="197"/>
      <c r="DL53" s="197"/>
      <c r="DM53" s="197"/>
      <c r="DN53" s="197"/>
      <c r="DO53" s="197"/>
      <c r="DP53" s="197"/>
      <c r="DQ53" s="197"/>
      <c r="DR53" s="197"/>
      <c r="DS53" s="197"/>
      <c r="DT53" s="197"/>
      <c r="DU53" s="197"/>
      <c r="DV53" s="197"/>
      <c r="DW53" s="197"/>
      <c r="DX53" s="197"/>
      <c r="DY53" s="197"/>
      <c r="DZ53" s="197"/>
      <c r="EA53" s="197"/>
      <c r="EB53" s="197"/>
      <c r="EC53" s="197"/>
      <c r="ED53" s="197"/>
      <c r="EE53" s="197"/>
      <c r="EF53" s="197"/>
      <c r="EG53" s="197"/>
      <c r="EH53" s="197"/>
      <c r="EI53" s="197"/>
      <c r="EJ53" s="197"/>
      <c r="EK53" s="197"/>
      <c r="EL53" s="197"/>
      <c r="EM53" s="197"/>
      <c r="EN53" s="197"/>
      <c r="EO53" s="197"/>
      <c r="EP53" s="197"/>
      <c r="EQ53" s="197"/>
      <c r="ER53" s="197"/>
      <c r="ES53" s="197"/>
      <c r="ET53" s="197"/>
      <c r="EU53" s="197"/>
      <c r="EV53" s="197"/>
      <c r="EW53" s="197"/>
      <c r="EX53" s="197"/>
      <c r="EY53" s="197"/>
      <c r="EZ53" s="197"/>
      <c r="FA53" s="197"/>
      <c r="FB53" s="197"/>
      <c r="FC53" s="197"/>
      <c r="FD53" s="197"/>
      <c r="FE53" s="197"/>
      <c r="FF53" s="197"/>
      <c r="FG53" s="197"/>
      <c r="FH53" s="197"/>
      <c r="FI53" s="197"/>
      <c r="FJ53" s="197"/>
      <c r="FK53" s="197"/>
      <c r="FL53" s="197"/>
      <c r="FM53" s="197"/>
      <c r="FN53" s="197"/>
      <c r="FO53" s="197"/>
      <c r="FP53" s="197"/>
      <c r="FQ53" s="197"/>
      <c r="FR53" s="197"/>
      <c r="FS53" s="197"/>
      <c r="FT53" s="197"/>
      <c r="FU53" s="197"/>
      <c r="FV53" s="197"/>
      <c r="FW53" s="197"/>
      <c r="FX53" s="197"/>
      <c r="FY53" s="197"/>
      <c r="FZ53" s="197"/>
      <c r="GA53" s="197"/>
      <c r="GB53" s="197"/>
      <c r="GC53" s="197"/>
      <c r="GD53" s="197"/>
      <c r="GE53" s="197"/>
      <c r="GF53" s="197"/>
      <c r="GG53" s="197"/>
      <c r="GH53" s="197"/>
      <c r="GI53" s="197"/>
      <c r="GJ53" s="197"/>
      <c r="GK53" s="197"/>
      <c r="GL53" s="197"/>
      <c r="GM53" s="197"/>
      <c r="GN53" s="197"/>
      <c r="GO53" s="197"/>
      <c r="GP53" s="197"/>
      <c r="GQ53" s="197"/>
      <c r="GR53" s="197"/>
      <c r="GS53" s="197"/>
      <c r="GT53" s="197"/>
      <c r="GU53" s="197"/>
      <c r="GV53" s="197"/>
      <c r="GW53" s="197"/>
      <c r="GX53" s="197"/>
      <c r="GY53" s="197"/>
      <c r="GZ53" s="197"/>
      <c r="HA53" s="197"/>
      <c r="HB53" s="197"/>
      <c r="HC53" s="197"/>
      <c r="HD53" s="197"/>
      <c r="HE53" s="197"/>
      <c r="HF53" s="197"/>
      <c r="HG53" s="197"/>
      <c r="HH53" s="197"/>
      <c r="HI53" s="197"/>
      <c r="HJ53" s="197"/>
      <c r="HK53" s="197"/>
      <c r="HL53" s="197"/>
      <c r="HM53" s="197"/>
      <c r="HN53" s="197"/>
      <c r="HO53" s="197"/>
      <c r="HP53" s="197"/>
      <c r="HQ53" s="197"/>
      <c r="HR53" s="197"/>
      <c r="HS53" s="197"/>
      <c r="HT53" s="197"/>
      <c r="HU53" s="197"/>
      <c r="HV53" s="197"/>
      <c r="HW53" s="197"/>
      <c r="HX53" s="197"/>
      <c r="HY53" s="197"/>
      <c r="HZ53" s="197"/>
      <c r="IA53" s="197"/>
      <c r="IB53" s="197"/>
      <c r="IC53" s="197"/>
      <c r="ID53" s="197"/>
      <c r="IE53" s="197"/>
      <c r="IF53" s="197"/>
      <c r="IG53" s="197"/>
      <c r="IH53" s="202"/>
      <c r="II53" s="202"/>
      <c r="IJ53" s="202"/>
      <c r="IK53" s="202"/>
      <c r="IL53" s="202"/>
      <c r="IM53" s="202"/>
      <c r="IN53" s="202"/>
      <c r="IO53" s="202"/>
      <c r="IP53" s="202"/>
      <c r="IQ53" s="202"/>
      <c r="IR53" s="202"/>
      <c r="IS53" s="202"/>
    </row>
    <row r="54" spans="1:253" s="168" customFormat="1" ht="19.5" customHeight="1">
      <c r="A54" s="200" t="s">
        <v>663</v>
      </c>
      <c r="B54" s="201">
        <v>1968</v>
      </c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  <c r="BZ54" s="197"/>
      <c r="CA54" s="197"/>
      <c r="CB54" s="197"/>
      <c r="CC54" s="197"/>
      <c r="CD54" s="197"/>
      <c r="CE54" s="197"/>
      <c r="CF54" s="197"/>
      <c r="CG54" s="197"/>
      <c r="CH54" s="197"/>
      <c r="CI54" s="197"/>
      <c r="CJ54" s="197"/>
      <c r="CK54" s="197"/>
      <c r="CL54" s="197"/>
      <c r="CM54" s="197"/>
      <c r="CN54" s="197"/>
      <c r="CO54" s="197"/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/>
      <c r="DF54" s="197"/>
      <c r="DG54" s="197"/>
      <c r="DH54" s="197"/>
      <c r="DI54" s="197"/>
      <c r="DJ54" s="197"/>
      <c r="DK54" s="197"/>
      <c r="DL54" s="197"/>
      <c r="DM54" s="197"/>
      <c r="DN54" s="197"/>
      <c r="DO54" s="197"/>
      <c r="DP54" s="197"/>
      <c r="DQ54" s="197"/>
      <c r="DR54" s="197"/>
      <c r="DS54" s="197"/>
      <c r="DT54" s="197"/>
      <c r="DU54" s="197"/>
      <c r="DV54" s="197"/>
      <c r="DW54" s="197"/>
      <c r="DX54" s="197"/>
      <c r="DY54" s="197"/>
      <c r="DZ54" s="197"/>
      <c r="EA54" s="197"/>
      <c r="EB54" s="197"/>
      <c r="EC54" s="197"/>
      <c r="ED54" s="197"/>
      <c r="EE54" s="197"/>
      <c r="EF54" s="197"/>
      <c r="EG54" s="197"/>
      <c r="EH54" s="197"/>
      <c r="EI54" s="197"/>
      <c r="EJ54" s="197"/>
      <c r="EK54" s="197"/>
      <c r="EL54" s="197"/>
      <c r="EM54" s="197"/>
      <c r="EN54" s="197"/>
      <c r="EO54" s="197"/>
      <c r="EP54" s="197"/>
      <c r="EQ54" s="197"/>
      <c r="ER54" s="197"/>
      <c r="ES54" s="197"/>
      <c r="ET54" s="197"/>
      <c r="EU54" s="197"/>
      <c r="EV54" s="197"/>
      <c r="EW54" s="197"/>
      <c r="EX54" s="197"/>
      <c r="EY54" s="197"/>
      <c r="EZ54" s="197"/>
      <c r="FA54" s="197"/>
      <c r="FB54" s="197"/>
      <c r="FC54" s="197"/>
      <c r="FD54" s="197"/>
      <c r="FE54" s="197"/>
      <c r="FF54" s="197"/>
      <c r="FG54" s="197"/>
      <c r="FH54" s="197"/>
      <c r="FI54" s="197"/>
      <c r="FJ54" s="197"/>
      <c r="FK54" s="197"/>
      <c r="FL54" s="197"/>
      <c r="FM54" s="197"/>
      <c r="FN54" s="197"/>
      <c r="FO54" s="197"/>
      <c r="FP54" s="197"/>
      <c r="FQ54" s="197"/>
      <c r="FR54" s="197"/>
      <c r="FS54" s="197"/>
      <c r="FT54" s="197"/>
      <c r="FU54" s="197"/>
      <c r="FV54" s="197"/>
      <c r="FW54" s="197"/>
      <c r="FX54" s="197"/>
      <c r="FY54" s="197"/>
      <c r="FZ54" s="197"/>
      <c r="GA54" s="197"/>
      <c r="GB54" s="197"/>
      <c r="GC54" s="197"/>
      <c r="GD54" s="197"/>
      <c r="GE54" s="197"/>
      <c r="GF54" s="197"/>
      <c r="GG54" s="197"/>
      <c r="GH54" s="197"/>
      <c r="GI54" s="197"/>
      <c r="GJ54" s="197"/>
      <c r="GK54" s="197"/>
      <c r="GL54" s="197"/>
      <c r="GM54" s="197"/>
      <c r="GN54" s="197"/>
      <c r="GO54" s="197"/>
      <c r="GP54" s="197"/>
      <c r="GQ54" s="197"/>
      <c r="GR54" s="197"/>
      <c r="GS54" s="197"/>
      <c r="GT54" s="197"/>
      <c r="GU54" s="197"/>
      <c r="GV54" s="197"/>
      <c r="GW54" s="197"/>
      <c r="GX54" s="197"/>
      <c r="GY54" s="197"/>
      <c r="GZ54" s="197"/>
      <c r="HA54" s="197"/>
      <c r="HB54" s="197"/>
      <c r="HC54" s="197"/>
      <c r="HD54" s="197"/>
      <c r="HE54" s="197"/>
      <c r="HF54" s="197"/>
      <c r="HG54" s="197"/>
      <c r="HH54" s="197"/>
      <c r="HI54" s="197"/>
      <c r="HJ54" s="197"/>
      <c r="HK54" s="197"/>
      <c r="HL54" s="197"/>
      <c r="HM54" s="197"/>
      <c r="HN54" s="197"/>
      <c r="HO54" s="197"/>
      <c r="HP54" s="197"/>
      <c r="HQ54" s="197"/>
      <c r="HR54" s="197"/>
      <c r="HS54" s="197"/>
      <c r="HT54" s="197"/>
      <c r="HU54" s="197"/>
      <c r="HV54" s="197"/>
      <c r="HW54" s="197"/>
      <c r="HX54" s="197"/>
      <c r="HY54" s="197"/>
      <c r="HZ54" s="197"/>
      <c r="IA54" s="197"/>
      <c r="IB54" s="197"/>
      <c r="IC54" s="197"/>
      <c r="ID54" s="197"/>
      <c r="IE54" s="197"/>
      <c r="IF54" s="197"/>
      <c r="IG54" s="197"/>
      <c r="IH54" s="202"/>
      <c r="II54" s="202"/>
      <c r="IJ54" s="202"/>
      <c r="IK54" s="202"/>
      <c r="IL54" s="202"/>
      <c r="IM54" s="202"/>
      <c r="IN54" s="202"/>
      <c r="IO54" s="202"/>
      <c r="IP54" s="202"/>
      <c r="IQ54" s="202"/>
      <c r="IR54" s="202"/>
      <c r="IS54" s="202"/>
    </row>
    <row r="55" spans="1:253" s="168" customFormat="1" ht="19.5" customHeight="1">
      <c r="A55" s="200" t="s">
        <v>664</v>
      </c>
      <c r="B55" s="201">
        <v>21226</v>
      </c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97"/>
      <c r="CH55" s="197"/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  <c r="CS55" s="197"/>
      <c r="CT55" s="197"/>
      <c r="CU55" s="197"/>
      <c r="CV55" s="197"/>
      <c r="CW55" s="197"/>
      <c r="CX55" s="197"/>
      <c r="CY55" s="197"/>
      <c r="CZ55" s="197"/>
      <c r="DA55" s="197"/>
      <c r="DB55" s="197"/>
      <c r="DC55" s="197"/>
      <c r="DD55" s="197"/>
      <c r="DE55" s="197"/>
      <c r="DF55" s="197"/>
      <c r="DG55" s="197"/>
      <c r="DH55" s="197"/>
      <c r="DI55" s="197"/>
      <c r="DJ55" s="197"/>
      <c r="DK55" s="197"/>
      <c r="DL55" s="197"/>
      <c r="DM55" s="197"/>
      <c r="DN55" s="197"/>
      <c r="DO55" s="197"/>
      <c r="DP55" s="197"/>
      <c r="DQ55" s="197"/>
      <c r="DR55" s="197"/>
      <c r="DS55" s="197"/>
      <c r="DT55" s="197"/>
      <c r="DU55" s="197"/>
      <c r="DV55" s="197"/>
      <c r="DW55" s="197"/>
      <c r="DX55" s="197"/>
      <c r="DY55" s="197"/>
      <c r="DZ55" s="197"/>
      <c r="EA55" s="197"/>
      <c r="EB55" s="197"/>
      <c r="EC55" s="197"/>
      <c r="ED55" s="197"/>
      <c r="EE55" s="197"/>
      <c r="EF55" s="197"/>
      <c r="EG55" s="197"/>
      <c r="EH55" s="197"/>
      <c r="EI55" s="197"/>
      <c r="EJ55" s="197"/>
      <c r="EK55" s="197"/>
      <c r="EL55" s="197"/>
      <c r="EM55" s="197"/>
      <c r="EN55" s="197"/>
      <c r="EO55" s="197"/>
      <c r="EP55" s="197"/>
      <c r="EQ55" s="197"/>
      <c r="ER55" s="197"/>
      <c r="ES55" s="197"/>
      <c r="ET55" s="197"/>
      <c r="EU55" s="197"/>
      <c r="EV55" s="197"/>
      <c r="EW55" s="197"/>
      <c r="EX55" s="197"/>
      <c r="EY55" s="197"/>
      <c r="EZ55" s="197"/>
      <c r="FA55" s="197"/>
      <c r="FB55" s="197"/>
      <c r="FC55" s="197"/>
      <c r="FD55" s="197"/>
      <c r="FE55" s="197"/>
      <c r="FF55" s="197"/>
      <c r="FG55" s="197"/>
      <c r="FH55" s="197"/>
      <c r="FI55" s="197"/>
      <c r="FJ55" s="197"/>
      <c r="FK55" s="197"/>
      <c r="FL55" s="197"/>
      <c r="FM55" s="197"/>
      <c r="FN55" s="197"/>
      <c r="FO55" s="197"/>
      <c r="FP55" s="197"/>
      <c r="FQ55" s="197"/>
      <c r="FR55" s="197"/>
      <c r="FS55" s="197"/>
      <c r="FT55" s="197"/>
      <c r="FU55" s="197"/>
      <c r="FV55" s="197"/>
      <c r="FW55" s="197"/>
      <c r="FX55" s="197"/>
      <c r="FY55" s="197"/>
      <c r="FZ55" s="197"/>
      <c r="GA55" s="197"/>
      <c r="GB55" s="197"/>
      <c r="GC55" s="197"/>
      <c r="GD55" s="197"/>
      <c r="GE55" s="197"/>
      <c r="GF55" s="197"/>
      <c r="GG55" s="197"/>
      <c r="GH55" s="197"/>
      <c r="GI55" s="197"/>
      <c r="GJ55" s="197"/>
      <c r="GK55" s="197"/>
      <c r="GL55" s="197"/>
      <c r="GM55" s="197"/>
      <c r="GN55" s="197"/>
      <c r="GO55" s="197"/>
      <c r="GP55" s="197"/>
      <c r="GQ55" s="197"/>
      <c r="GR55" s="197"/>
      <c r="GS55" s="197"/>
      <c r="GT55" s="197"/>
      <c r="GU55" s="197"/>
      <c r="GV55" s="197"/>
      <c r="GW55" s="197"/>
      <c r="GX55" s="197"/>
      <c r="GY55" s="197"/>
      <c r="GZ55" s="197"/>
      <c r="HA55" s="197"/>
      <c r="HB55" s="197"/>
      <c r="HC55" s="197"/>
      <c r="HD55" s="197"/>
      <c r="HE55" s="197"/>
      <c r="HF55" s="197"/>
      <c r="HG55" s="197"/>
      <c r="HH55" s="197"/>
      <c r="HI55" s="197"/>
      <c r="HJ55" s="197"/>
      <c r="HK55" s="197"/>
      <c r="HL55" s="197"/>
      <c r="HM55" s="197"/>
      <c r="HN55" s="197"/>
      <c r="HO55" s="197"/>
      <c r="HP55" s="197"/>
      <c r="HQ55" s="197"/>
      <c r="HR55" s="197"/>
      <c r="HS55" s="197"/>
      <c r="HT55" s="197"/>
      <c r="HU55" s="197"/>
      <c r="HV55" s="197"/>
      <c r="HW55" s="197"/>
      <c r="HX55" s="197"/>
      <c r="HY55" s="197"/>
      <c r="HZ55" s="197"/>
      <c r="IA55" s="197"/>
      <c r="IB55" s="197"/>
      <c r="IC55" s="197"/>
      <c r="ID55" s="197"/>
      <c r="IE55" s="197"/>
      <c r="IF55" s="197"/>
      <c r="IG55" s="197"/>
      <c r="IH55" s="202"/>
      <c r="II55" s="202"/>
      <c r="IJ55" s="202"/>
      <c r="IK55" s="202"/>
      <c r="IL55" s="202"/>
      <c r="IM55" s="202"/>
      <c r="IN55" s="202"/>
      <c r="IO55" s="202"/>
      <c r="IP55" s="202"/>
      <c r="IQ55" s="202"/>
      <c r="IR55" s="202"/>
      <c r="IS55" s="202"/>
    </row>
    <row r="56" spans="1:253" s="168" customFormat="1" ht="19.5" customHeight="1">
      <c r="A56" s="200" t="s">
        <v>665</v>
      </c>
      <c r="B56" s="201">
        <v>60922</v>
      </c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  <c r="CD56" s="197"/>
      <c r="CE56" s="197"/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  <c r="DB56" s="197"/>
      <c r="DC56" s="197"/>
      <c r="DD56" s="197"/>
      <c r="DE56" s="197"/>
      <c r="DF56" s="197"/>
      <c r="DG56" s="197"/>
      <c r="DH56" s="197"/>
      <c r="DI56" s="197"/>
      <c r="DJ56" s="197"/>
      <c r="DK56" s="197"/>
      <c r="DL56" s="197"/>
      <c r="DM56" s="197"/>
      <c r="DN56" s="197"/>
      <c r="DO56" s="197"/>
      <c r="DP56" s="197"/>
      <c r="DQ56" s="197"/>
      <c r="DR56" s="197"/>
      <c r="DS56" s="197"/>
      <c r="DT56" s="197"/>
      <c r="DU56" s="197"/>
      <c r="DV56" s="197"/>
      <c r="DW56" s="197"/>
      <c r="DX56" s="197"/>
      <c r="DY56" s="197"/>
      <c r="DZ56" s="197"/>
      <c r="EA56" s="197"/>
      <c r="EB56" s="197"/>
      <c r="EC56" s="197"/>
      <c r="ED56" s="197"/>
      <c r="EE56" s="197"/>
      <c r="EF56" s="197"/>
      <c r="EG56" s="197"/>
      <c r="EH56" s="197"/>
      <c r="EI56" s="197"/>
      <c r="EJ56" s="197"/>
      <c r="EK56" s="197"/>
      <c r="EL56" s="197"/>
      <c r="EM56" s="197"/>
      <c r="EN56" s="197"/>
      <c r="EO56" s="197"/>
      <c r="EP56" s="197"/>
      <c r="EQ56" s="197"/>
      <c r="ER56" s="197"/>
      <c r="ES56" s="197"/>
      <c r="ET56" s="197"/>
      <c r="EU56" s="197"/>
      <c r="EV56" s="197"/>
      <c r="EW56" s="197"/>
      <c r="EX56" s="197"/>
      <c r="EY56" s="197"/>
      <c r="EZ56" s="197"/>
      <c r="FA56" s="197"/>
      <c r="FB56" s="197"/>
      <c r="FC56" s="197"/>
      <c r="FD56" s="197"/>
      <c r="FE56" s="197"/>
      <c r="FF56" s="197"/>
      <c r="FG56" s="197"/>
      <c r="FH56" s="197"/>
      <c r="FI56" s="197"/>
      <c r="FJ56" s="197"/>
      <c r="FK56" s="197"/>
      <c r="FL56" s="197"/>
      <c r="FM56" s="197"/>
      <c r="FN56" s="197"/>
      <c r="FO56" s="197"/>
      <c r="FP56" s="197"/>
      <c r="FQ56" s="197"/>
      <c r="FR56" s="197"/>
      <c r="FS56" s="197"/>
      <c r="FT56" s="197"/>
      <c r="FU56" s="197"/>
      <c r="FV56" s="197"/>
      <c r="FW56" s="197"/>
      <c r="FX56" s="197"/>
      <c r="FY56" s="197"/>
      <c r="FZ56" s="197"/>
      <c r="GA56" s="197"/>
      <c r="GB56" s="197"/>
      <c r="GC56" s="197"/>
      <c r="GD56" s="197"/>
      <c r="GE56" s="197"/>
      <c r="GF56" s="197"/>
      <c r="GG56" s="197"/>
      <c r="GH56" s="197"/>
      <c r="GI56" s="197"/>
      <c r="GJ56" s="197"/>
      <c r="GK56" s="197"/>
      <c r="GL56" s="197"/>
      <c r="GM56" s="197"/>
      <c r="GN56" s="197"/>
      <c r="GO56" s="197"/>
      <c r="GP56" s="197"/>
      <c r="GQ56" s="197"/>
      <c r="GR56" s="197"/>
      <c r="GS56" s="197"/>
      <c r="GT56" s="197"/>
      <c r="GU56" s="197"/>
      <c r="GV56" s="197"/>
      <c r="GW56" s="197"/>
      <c r="GX56" s="197"/>
      <c r="GY56" s="197"/>
      <c r="GZ56" s="197"/>
      <c r="HA56" s="197"/>
      <c r="HB56" s="197"/>
      <c r="HC56" s="197"/>
      <c r="HD56" s="197"/>
      <c r="HE56" s="197"/>
      <c r="HF56" s="197"/>
      <c r="HG56" s="197"/>
      <c r="HH56" s="197"/>
      <c r="HI56" s="197"/>
      <c r="HJ56" s="197"/>
      <c r="HK56" s="197"/>
      <c r="HL56" s="197"/>
      <c r="HM56" s="197"/>
      <c r="HN56" s="197"/>
      <c r="HO56" s="197"/>
      <c r="HP56" s="197"/>
      <c r="HQ56" s="197"/>
      <c r="HR56" s="197"/>
      <c r="HS56" s="197"/>
      <c r="HT56" s="197"/>
      <c r="HU56" s="197"/>
      <c r="HV56" s="197"/>
      <c r="HW56" s="197"/>
      <c r="HX56" s="197"/>
      <c r="HY56" s="197"/>
      <c r="HZ56" s="197"/>
      <c r="IA56" s="197"/>
      <c r="IB56" s="197"/>
      <c r="IC56" s="197"/>
      <c r="ID56" s="197"/>
      <c r="IE56" s="197"/>
      <c r="IF56" s="197"/>
      <c r="IG56" s="197"/>
      <c r="IH56" s="202"/>
      <c r="II56" s="202"/>
      <c r="IJ56" s="202"/>
      <c r="IK56" s="202"/>
      <c r="IL56" s="202"/>
      <c r="IM56" s="202"/>
      <c r="IN56" s="202"/>
      <c r="IO56" s="202"/>
      <c r="IP56" s="202"/>
      <c r="IQ56" s="202"/>
      <c r="IR56" s="202"/>
      <c r="IS56" s="202"/>
    </row>
    <row r="57" spans="1:253" s="168" customFormat="1" ht="19.5" customHeight="1">
      <c r="A57" s="200" t="s">
        <v>666</v>
      </c>
      <c r="B57" s="201">
        <v>60922</v>
      </c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7"/>
      <c r="BT57" s="197"/>
      <c r="BU57" s="197"/>
      <c r="BV57" s="197"/>
      <c r="BW57" s="197"/>
      <c r="BX57" s="197"/>
      <c r="BY57" s="197"/>
      <c r="BZ57" s="197"/>
      <c r="CA57" s="197"/>
      <c r="CB57" s="197"/>
      <c r="CC57" s="197"/>
      <c r="CD57" s="197"/>
      <c r="CE57" s="197"/>
      <c r="CF57" s="197"/>
      <c r="CG57" s="197"/>
      <c r="CH57" s="197"/>
      <c r="CI57" s="197"/>
      <c r="CJ57" s="197"/>
      <c r="CK57" s="197"/>
      <c r="CL57" s="197"/>
      <c r="CM57" s="197"/>
      <c r="CN57" s="197"/>
      <c r="CO57" s="197"/>
      <c r="CP57" s="197"/>
      <c r="CQ57" s="197"/>
      <c r="CR57" s="197"/>
      <c r="CS57" s="197"/>
      <c r="CT57" s="197"/>
      <c r="CU57" s="197"/>
      <c r="CV57" s="197"/>
      <c r="CW57" s="197"/>
      <c r="CX57" s="197"/>
      <c r="CY57" s="197"/>
      <c r="CZ57" s="197"/>
      <c r="DA57" s="197"/>
      <c r="DB57" s="197"/>
      <c r="DC57" s="197"/>
      <c r="DD57" s="197"/>
      <c r="DE57" s="197"/>
      <c r="DF57" s="197"/>
      <c r="DG57" s="197"/>
      <c r="DH57" s="197"/>
      <c r="DI57" s="197"/>
      <c r="DJ57" s="197"/>
      <c r="DK57" s="197"/>
      <c r="DL57" s="197"/>
      <c r="DM57" s="197"/>
      <c r="DN57" s="197"/>
      <c r="DO57" s="197"/>
      <c r="DP57" s="197"/>
      <c r="DQ57" s="197"/>
      <c r="DR57" s="197"/>
      <c r="DS57" s="197"/>
      <c r="DT57" s="197"/>
      <c r="DU57" s="197"/>
      <c r="DV57" s="197"/>
      <c r="DW57" s="197"/>
      <c r="DX57" s="197"/>
      <c r="DY57" s="197"/>
      <c r="DZ57" s="197"/>
      <c r="EA57" s="197"/>
      <c r="EB57" s="197"/>
      <c r="EC57" s="197"/>
      <c r="ED57" s="197"/>
      <c r="EE57" s="197"/>
      <c r="EF57" s="197"/>
      <c r="EG57" s="197"/>
      <c r="EH57" s="197"/>
      <c r="EI57" s="197"/>
      <c r="EJ57" s="197"/>
      <c r="EK57" s="197"/>
      <c r="EL57" s="197"/>
      <c r="EM57" s="197"/>
      <c r="EN57" s="197"/>
      <c r="EO57" s="197"/>
      <c r="EP57" s="197"/>
      <c r="EQ57" s="197"/>
      <c r="ER57" s="197"/>
      <c r="ES57" s="197"/>
      <c r="ET57" s="197"/>
      <c r="EU57" s="197"/>
      <c r="EV57" s="197"/>
      <c r="EW57" s="197"/>
      <c r="EX57" s="197"/>
      <c r="EY57" s="197"/>
      <c r="EZ57" s="197"/>
      <c r="FA57" s="197"/>
      <c r="FB57" s="197"/>
      <c r="FC57" s="197"/>
      <c r="FD57" s="197"/>
      <c r="FE57" s="197"/>
      <c r="FF57" s="197"/>
      <c r="FG57" s="197"/>
      <c r="FH57" s="197"/>
      <c r="FI57" s="197"/>
      <c r="FJ57" s="197"/>
      <c r="FK57" s="197"/>
      <c r="FL57" s="197"/>
      <c r="FM57" s="197"/>
      <c r="FN57" s="197"/>
      <c r="FO57" s="197"/>
      <c r="FP57" s="197"/>
      <c r="FQ57" s="197"/>
      <c r="FR57" s="197"/>
      <c r="FS57" s="197"/>
      <c r="FT57" s="197"/>
      <c r="FU57" s="197"/>
      <c r="FV57" s="197"/>
      <c r="FW57" s="197"/>
      <c r="FX57" s="197"/>
      <c r="FY57" s="197"/>
      <c r="FZ57" s="197"/>
      <c r="GA57" s="197"/>
      <c r="GB57" s="197"/>
      <c r="GC57" s="197"/>
      <c r="GD57" s="197"/>
      <c r="GE57" s="197"/>
      <c r="GF57" s="197"/>
      <c r="GG57" s="197"/>
      <c r="GH57" s="197"/>
      <c r="GI57" s="197"/>
      <c r="GJ57" s="197"/>
      <c r="GK57" s="197"/>
      <c r="GL57" s="197"/>
      <c r="GM57" s="197"/>
      <c r="GN57" s="197"/>
      <c r="GO57" s="197"/>
      <c r="GP57" s="197"/>
      <c r="GQ57" s="197"/>
      <c r="GR57" s="197"/>
      <c r="GS57" s="197"/>
      <c r="GT57" s="197"/>
      <c r="GU57" s="197"/>
      <c r="GV57" s="197"/>
      <c r="GW57" s="197"/>
      <c r="GX57" s="197"/>
      <c r="GY57" s="197"/>
      <c r="GZ57" s="197"/>
      <c r="HA57" s="197"/>
      <c r="HB57" s="197"/>
      <c r="HC57" s="197"/>
      <c r="HD57" s="197"/>
      <c r="HE57" s="197"/>
      <c r="HF57" s="197"/>
      <c r="HG57" s="197"/>
      <c r="HH57" s="197"/>
      <c r="HI57" s="197"/>
      <c r="HJ57" s="197"/>
      <c r="HK57" s="197"/>
      <c r="HL57" s="197"/>
      <c r="HM57" s="197"/>
      <c r="HN57" s="197"/>
      <c r="HO57" s="197"/>
      <c r="HP57" s="197"/>
      <c r="HQ57" s="197"/>
      <c r="HR57" s="197"/>
      <c r="HS57" s="197"/>
      <c r="HT57" s="197"/>
      <c r="HU57" s="197"/>
      <c r="HV57" s="197"/>
      <c r="HW57" s="197"/>
      <c r="HX57" s="197"/>
      <c r="HY57" s="197"/>
      <c r="HZ57" s="197"/>
      <c r="IA57" s="197"/>
      <c r="IB57" s="197"/>
      <c r="IC57" s="197"/>
      <c r="ID57" s="197"/>
      <c r="IE57" s="197"/>
      <c r="IF57" s="197"/>
      <c r="IG57" s="197"/>
      <c r="IH57" s="202"/>
      <c r="II57" s="202"/>
      <c r="IJ57" s="202"/>
      <c r="IK57" s="202"/>
      <c r="IL57" s="202"/>
      <c r="IM57" s="202"/>
      <c r="IN57" s="202"/>
      <c r="IO57" s="202"/>
      <c r="IP57" s="202"/>
      <c r="IQ57" s="202"/>
      <c r="IR57" s="202"/>
      <c r="IS57" s="202"/>
    </row>
    <row r="58" spans="1:253" s="168" customFormat="1" ht="19.5" customHeight="1">
      <c r="A58" s="200" t="s">
        <v>667</v>
      </c>
      <c r="B58" s="201">
        <v>0</v>
      </c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197"/>
      <c r="BY58" s="197"/>
      <c r="BZ58" s="197"/>
      <c r="CA58" s="197"/>
      <c r="CB58" s="197"/>
      <c r="CC58" s="197"/>
      <c r="CD58" s="197"/>
      <c r="CE58" s="197"/>
      <c r="CF58" s="197"/>
      <c r="CG58" s="197"/>
      <c r="CH58" s="197"/>
      <c r="CI58" s="197"/>
      <c r="CJ58" s="197"/>
      <c r="CK58" s="197"/>
      <c r="CL58" s="197"/>
      <c r="CM58" s="197"/>
      <c r="CN58" s="197"/>
      <c r="CO58" s="197"/>
      <c r="CP58" s="197"/>
      <c r="CQ58" s="197"/>
      <c r="CR58" s="197"/>
      <c r="CS58" s="197"/>
      <c r="CT58" s="197"/>
      <c r="CU58" s="197"/>
      <c r="CV58" s="197"/>
      <c r="CW58" s="197"/>
      <c r="CX58" s="197"/>
      <c r="CY58" s="197"/>
      <c r="CZ58" s="197"/>
      <c r="DA58" s="197"/>
      <c r="DB58" s="197"/>
      <c r="DC58" s="197"/>
      <c r="DD58" s="197"/>
      <c r="DE58" s="197"/>
      <c r="DF58" s="197"/>
      <c r="DG58" s="197"/>
      <c r="DH58" s="197"/>
      <c r="DI58" s="197"/>
      <c r="DJ58" s="197"/>
      <c r="DK58" s="197"/>
      <c r="DL58" s="197"/>
      <c r="DM58" s="197"/>
      <c r="DN58" s="197"/>
      <c r="DO58" s="197"/>
      <c r="DP58" s="197"/>
      <c r="DQ58" s="197"/>
      <c r="DR58" s="197"/>
      <c r="DS58" s="197"/>
      <c r="DT58" s="197"/>
      <c r="DU58" s="197"/>
      <c r="DV58" s="197"/>
      <c r="DW58" s="197"/>
      <c r="DX58" s="197"/>
      <c r="DY58" s="197"/>
      <c r="DZ58" s="197"/>
      <c r="EA58" s="197"/>
      <c r="EB58" s="197"/>
      <c r="EC58" s="197"/>
      <c r="ED58" s="197"/>
      <c r="EE58" s="197"/>
      <c r="EF58" s="197"/>
      <c r="EG58" s="197"/>
      <c r="EH58" s="197"/>
      <c r="EI58" s="197"/>
      <c r="EJ58" s="197"/>
      <c r="EK58" s="197"/>
      <c r="EL58" s="197"/>
      <c r="EM58" s="197"/>
      <c r="EN58" s="197"/>
      <c r="EO58" s="197"/>
      <c r="EP58" s="197"/>
      <c r="EQ58" s="197"/>
      <c r="ER58" s="197"/>
      <c r="ES58" s="197"/>
      <c r="ET58" s="197"/>
      <c r="EU58" s="197"/>
      <c r="EV58" s="197"/>
      <c r="EW58" s="197"/>
      <c r="EX58" s="197"/>
      <c r="EY58" s="197"/>
      <c r="EZ58" s="197"/>
      <c r="FA58" s="197"/>
      <c r="FB58" s="197"/>
      <c r="FC58" s="197"/>
      <c r="FD58" s="197"/>
      <c r="FE58" s="197"/>
      <c r="FF58" s="197"/>
      <c r="FG58" s="197"/>
      <c r="FH58" s="197"/>
      <c r="FI58" s="197"/>
      <c r="FJ58" s="197"/>
      <c r="FK58" s="197"/>
      <c r="FL58" s="197"/>
      <c r="FM58" s="197"/>
      <c r="FN58" s="197"/>
      <c r="FO58" s="197"/>
      <c r="FP58" s="197"/>
      <c r="FQ58" s="197"/>
      <c r="FR58" s="197"/>
      <c r="FS58" s="197"/>
      <c r="FT58" s="197"/>
      <c r="FU58" s="197"/>
      <c r="FV58" s="197"/>
      <c r="FW58" s="197"/>
      <c r="FX58" s="197"/>
      <c r="FY58" s="197"/>
      <c r="FZ58" s="197"/>
      <c r="GA58" s="197"/>
      <c r="GB58" s="197"/>
      <c r="GC58" s="197"/>
      <c r="GD58" s="197"/>
      <c r="GE58" s="197"/>
      <c r="GF58" s="197"/>
      <c r="GG58" s="197"/>
      <c r="GH58" s="197"/>
      <c r="GI58" s="197"/>
      <c r="GJ58" s="197"/>
      <c r="GK58" s="197"/>
      <c r="GL58" s="197"/>
      <c r="GM58" s="197"/>
      <c r="GN58" s="197"/>
      <c r="GO58" s="197"/>
      <c r="GP58" s="197"/>
      <c r="GQ58" s="197"/>
      <c r="GR58" s="197"/>
      <c r="GS58" s="197"/>
      <c r="GT58" s="197"/>
      <c r="GU58" s="197"/>
      <c r="GV58" s="197"/>
      <c r="GW58" s="197"/>
      <c r="GX58" s="197"/>
      <c r="GY58" s="197"/>
      <c r="GZ58" s="197"/>
      <c r="HA58" s="197"/>
      <c r="HB58" s="197"/>
      <c r="HC58" s="197"/>
      <c r="HD58" s="197"/>
      <c r="HE58" s="197"/>
      <c r="HF58" s="197"/>
      <c r="HG58" s="197"/>
      <c r="HH58" s="197"/>
      <c r="HI58" s="197"/>
      <c r="HJ58" s="197"/>
      <c r="HK58" s="197"/>
      <c r="HL58" s="197"/>
      <c r="HM58" s="197"/>
      <c r="HN58" s="197"/>
      <c r="HO58" s="197"/>
      <c r="HP58" s="197"/>
      <c r="HQ58" s="197"/>
      <c r="HR58" s="197"/>
      <c r="HS58" s="197"/>
      <c r="HT58" s="197"/>
      <c r="HU58" s="197"/>
      <c r="HV58" s="197"/>
      <c r="HW58" s="197"/>
      <c r="HX58" s="197"/>
      <c r="HY58" s="197"/>
      <c r="HZ58" s="197"/>
      <c r="IA58" s="197"/>
      <c r="IB58" s="197"/>
      <c r="IC58" s="197"/>
      <c r="ID58" s="197"/>
      <c r="IE58" s="197"/>
      <c r="IF58" s="197"/>
      <c r="IG58" s="197"/>
      <c r="IH58" s="202"/>
      <c r="II58" s="202"/>
      <c r="IJ58" s="202"/>
      <c r="IK58" s="202"/>
      <c r="IL58" s="202"/>
      <c r="IM58" s="202"/>
      <c r="IN58" s="202"/>
      <c r="IO58" s="202"/>
      <c r="IP58" s="202"/>
      <c r="IQ58" s="202"/>
      <c r="IR58" s="202"/>
      <c r="IS58" s="202"/>
    </row>
    <row r="59" spans="1:253" s="168" customFormat="1" ht="19.5" customHeight="1">
      <c r="A59" s="200" t="s">
        <v>668</v>
      </c>
      <c r="B59" s="201">
        <v>6851</v>
      </c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197"/>
      <c r="BQ59" s="197"/>
      <c r="BR59" s="197"/>
      <c r="BS59" s="197"/>
      <c r="BT59" s="197"/>
      <c r="BU59" s="197"/>
      <c r="BV59" s="197"/>
      <c r="BW59" s="197"/>
      <c r="BX59" s="197"/>
      <c r="BY59" s="197"/>
      <c r="BZ59" s="197"/>
      <c r="CA59" s="197"/>
      <c r="CB59" s="197"/>
      <c r="CC59" s="197"/>
      <c r="CD59" s="197"/>
      <c r="CE59" s="197"/>
      <c r="CF59" s="197"/>
      <c r="CG59" s="197"/>
      <c r="CH59" s="197"/>
      <c r="CI59" s="197"/>
      <c r="CJ59" s="197"/>
      <c r="CK59" s="197"/>
      <c r="CL59" s="197"/>
      <c r="CM59" s="197"/>
      <c r="CN59" s="197"/>
      <c r="CO59" s="197"/>
      <c r="CP59" s="197"/>
      <c r="CQ59" s="197"/>
      <c r="CR59" s="197"/>
      <c r="CS59" s="197"/>
      <c r="CT59" s="197"/>
      <c r="CU59" s="197"/>
      <c r="CV59" s="197"/>
      <c r="CW59" s="197"/>
      <c r="CX59" s="197"/>
      <c r="CY59" s="197"/>
      <c r="CZ59" s="197"/>
      <c r="DA59" s="197"/>
      <c r="DB59" s="197"/>
      <c r="DC59" s="197"/>
      <c r="DD59" s="197"/>
      <c r="DE59" s="197"/>
      <c r="DF59" s="197"/>
      <c r="DG59" s="197"/>
      <c r="DH59" s="197"/>
      <c r="DI59" s="197"/>
      <c r="DJ59" s="197"/>
      <c r="DK59" s="197"/>
      <c r="DL59" s="197"/>
      <c r="DM59" s="197"/>
      <c r="DN59" s="197"/>
      <c r="DO59" s="197"/>
      <c r="DP59" s="197"/>
      <c r="DQ59" s="197"/>
      <c r="DR59" s="197"/>
      <c r="DS59" s="197"/>
      <c r="DT59" s="197"/>
      <c r="DU59" s="197"/>
      <c r="DV59" s="197"/>
      <c r="DW59" s="197"/>
      <c r="DX59" s="197"/>
      <c r="DY59" s="197"/>
      <c r="DZ59" s="197"/>
      <c r="EA59" s="197"/>
      <c r="EB59" s="197"/>
      <c r="EC59" s="197"/>
      <c r="ED59" s="197"/>
      <c r="EE59" s="197"/>
      <c r="EF59" s="197"/>
      <c r="EG59" s="197"/>
      <c r="EH59" s="197"/>
      <c r="EI59" s="197"/>
      <c r="EJ59" s="197"/>
      <c r="EK59" s="197"/>
      <c r="EL59" s="197"/>
      <c r="EM59" s="197"/>
      <c r="EN59" s="197"/>
      <c r="EO59" s="197"/>
      <c r="EP59" s="197"/>
      <c r="EQ59" s="197"/>
      <c r="ER59" s="197"/>
      <c r="ES59" s="197"/>
      <c r="ET59" s="197"/>
      <c r="EU59" s="197"/>
      <c r="EV59" s="197"/>
      <c r="EW59" s="197"/>
      <c r="EX59" s="197"/>
      <c r="EY59" s="197"/>
      <c r="EZ59" s="197"/>
      <c r="FA59" s="197"/>
      <c r="FB59" s="197"/>
      <c r="FC59" s="197"/>
      <c r="FD59" s="197"/>
      <c r="FE59" s="197"/>
      <c r="FF59" s="197"/>
      <c r="FG59" s="197"/>
      <c r="FH59" s="197"/>
      <c r="FI59" s="197"/>
      <c r="FJ59" s="197"/>
      <c r="FK59" s="197"/>
      <c r="FL59" s="197"/>
      <c r="FM59" s="197"/>
      <c r="FN59" s="197"/>
      <c r="FO59" s="197"/>
      <c r="FP59" s="197"/>
      <c r="FQ59" s="197"/>
      <c r="FR59" s="197"/>
      <c r="FS59" s="197"/>
      <c r="FT59" s="197"/>
      <c r="FU59" s="197"/>
      <c r="FV59" s="197"/>
      <c r="FW59" s="197"/>
      <c r="FX59" s="197"/>
      <c r="FY59" s="197"/>
      <c r="FZ59" s="197"/>
      <c r="GA59" s="197"/>
      <c r="GB59" s="197"/>
      <c r="GC59" s="197"/>
      <c r="GD59" s="197"/>
      <c r="GE59" s="197"/>
      <c r="GF59" s="197"/>
      <c r="GG59" s="197"/>
      <c r="GH59" s="197"/>
      <c r="GI59" s="197"/>
      <c r="GJ59" s="197"/>
      <c r="GK59" s="197"/>
      <c r="GL59" s="197"/>
      <c r="GM59" s="197"/>
      <c r="GN59" s="197"/>
      <c r="GO59" s="197"/>
      <c r="GP59" s="197"/>
      <c r="GQ59" s="197"/>
      <c r="GR59" s="197"/>
      <c r="GS59" s="197"/>
      <c r="GT59" s="197"/>
      <c r="GU59" s="197"/>
      <c r="GV59" s="197"/>
      <c r="GW59" s="197"/>
      <c r="GX59" s="197"/>
      <c r="GY59" s="197"/>
      <c r="GZ59" s="197"/>
      <c r="HA59" s="197"/>
      <c r="HB59" s="197"/>
      <c r="HC59" s="197"/>
      <c r="HD59" s="197"/>
      <c r="HE59" s="197"/>
      <c r="HF59" s="197"/>
      <c r="HG59" s="197"/>
      <c r="HH59" s="197"/>
      <c r="HI59" s="197"/>
      <c r="HJ59" s="197"/>
      <c r="HK59" s="197"/>
      <c r="HL59" s="197"/>
      <c r="HM59" s="197"/>
      <c r="HN59" s="197"/>
      <c r="HO59" s="197"/>
      <c r="HP59" s="197"/>
      <c r="HQ59" s="197"/>
      <c r="HR59" s="197"/>
      <c r="HS59" s="197"/>
      <c r="HT59" s="197"/>
      <c r="HU59" s="197"/>
      <c r="HV59" s="197"/>
      <c r="HW59" s="197"/>
      <c r="HX59" s="197"/>
      <c r="HY59" s="197"/>
      <c r="HZ59" s="197"/>
      <c r="IA59" s="197"/>
      <c r="IB59" s="197"/>
      <c r="IC59" s="197"/>
      <c r="ID59" s="197"/>
      <c r="IE59" s="197"/>
      <c r="IF59" s="197"/>
      <c r="IG59" s="197"/>
      <c r="IH59" s="202"/>
      <c r="II59" s="202"/>
      <c r="IJ59" s="202"/>
      <c r="IK59" s="202"/>
      <c r="IL59" s="202"/>
      <c r="IM59" s="202"/>
      <c r="IN59" s="202"/>
      <c r="IO59" s="202"/>
      <c r="IP59" s="202"/>
      <c r="IQ59" s="202"/>
      <c r="IR59" s="202"/>
      <c r="IS59" s="202"/>
    </row>
    <row r="60" spans="1:253" s="168" customFormat="1" ht="19.5" customHeight="1">
      <c r="A60" s="200" t="s">
        <v>669</v>
      </c>
      <c r="B60" s="201">
        <v>6817</v>
      </c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97"/>
      <c r="BQ60" s="197"/>
      <c r="BR60" s="197"/>
      <c r="BS60" s="197"/>
      <c r="BT60" s="197"/>
      <c r="BU60" s="197"/>
      <c r="BV60" s="197"/>
      <c r="BW60" s="197"/>
      <c r="BX60" s="197"/>
      <c r="BY60" s="197"/>
      <c r="BZ60" s="197"/>
      <c r="CA60" s="197"/>
      <c r="CB60" s="197"/>
      <c r="CC60" s="197"/>
      <c r="CD60" s="197"/>
      <c r="CE60" s="197"/>
      <c r="CF60" s="197"/>
      <c r="CG60" s="197"/>
      <c r="CH60" s="197"/>
      <c r="CI60" s="197"/>
      <c r="CJ60" s="197"/>
      <c r="CK60" s="197"/>
      <c r="CL60" s="197"/>
      <c r="CM60" s="197"/>
      <c r="CN60" s="197"/>
      <c r="CO60" s="197"/>
      <c r="CP60" s="197"/>
      <c r="CQ60" s="197"/>
      <c r="CR60" s="197"/>
      <c r="CS60" s="197"/>
      <c r="CT60" s="197"/>
      <c r="CU60" s="197"/>
      <c r="CV60" s="197"/>
      <c r="CW60" s="197"/>
      <c r="CX60" s="197"/>
      <c r="CY60" s="197"/>
      <c r="CZ60" s="197"/>
      <c r="DA60" s="197"/>
      <c r="DB60" s="197"/>
      <c r="DC60" s="197"/>
      <c r="DD60" s="197"/>
      <c r="DE60" s="197"/>
      <c r="DF60" s="197"/>
      <c r="DG60" s="197"/>
      <c r="DH60" s="197"/>
      <c r="DI60" s="197"/>
      <c r="DJ60" s="197"/>
      <c r="DK60" s="197"/>
      <c r="DL60" s="197"/>
      <c r="DM60" s="197"/>
      <c r="DN60" s="197"/>
      <c r="DO60" s="197"/>
      <c r="DP60" s="197"/>
      <c r="DQ60" s="197"/>
      <c r="DR60" s="197"/>
      <c r="DS60" s="197"/>
      <c r="DT60" s="197"/>
      <c r="DU60" s="197"/>
      <c r="DV60" s="197"/>
      <c r="DW60" s="197"/>
      <c r="DX60" s="197"/>
      <c r="DY60" s="197"/>
      <c r="DZ60" s="197"/>
      <c r="EA60" s="197"/>
      <c r="EB60" s="197"/>
      <c r="EC60" s="197"/>
      <c r="ED60" s="197"/>
      <c r="EE60" s="197"/>
      <c r="EF60" s="197"/>
      <c r="EG60" s="197"/>
      <c r="EH60" s="197"/>
      <c r="EI60" s="197"/>
      <c r="EJ60" s="197"/>
      <c r="EK60" s="197"/>
      <c r="EL60" s="197"/>
      <c r="EM60" s="197"/>
      <c r="EN60" s="197"/>
      <c r="EO60" s="197"/>
      <c r="EP60" s="197"/>
      <c r="EQ60" s="197"/>
      <c r="ER60" s="197"/>
      <c r="ES60" s="197"/>
      <c r="ET60" s="197"/>
      <c r="EU60" s="197"/>
      <c r="EV60" s="197"/>
      <c r="EW60" s="197"/>
      <c r="EX60" s="197"/>
      <c r="EY60" s="197"/>
      <c r="EZ60" s="197"/>
      <c r="FA60" s="197"/>
      <c r="FB60" s="197"/>
      <c r="FC60" s="197"/>
      <c r="FD60" s="197"/>
      <c r="FE60" s="197"/>
      <c r="FF60" s="197"/>
      <c r="FG60" s="197"/>
      <c r="FH60" s="197"/>
      <c r="FI60" s="197"/>
      <c r="FJ60" s="197"/>
      <c r="FK60" s="197"/>
      <c r="FL60" s="197"/>
      <c r="FM60" s="197"/>
      <c r="FN60" s="197"/>
      <c r="FO60" s="197"/>
      <c r="FP60" s="197"/>
      <c r="FQ60" s="197"/>
      <c r="FR60" s="197"/>
      <c r="FS60" s="197"/>
      <c r="FT60" s="197"/>
      <c r="FU60" s="197"/>
      <c r="FV60" s="197"/>
      <c r="FW60" s="197"/>
      <c r="FX60" s="197"/>
      <c r="FY60" s="197"/>
      <c r="FZ60" s="197"/>
      <c r="GA60" s="197"/>
      <c r="GB60" s="197"/>
      <c r="GC60" s="197"/>
      <c r="GD60" s="197"/>
      <c r="GE60" s="197"/>
      <c r="GF60" s="197"/>
      <c r="GG60" s="197"/>
      <c r="GH60" s="197"/>
      <c r="GI60" s="197"/>
      <c r="GJ60" s="197"/>
      <c r="GK60" s="197"/>
      <c r="GL60" s="197"/>
      <c r="GM60" s="197"/>
      <c r="GN60" s="197"/>
      <c r="GO60" s="197"/>
      <c r="GP60" s="197"/>
      <c r="GQ60" s="197"/>
      <c r="GR60" s="197"/>
      <c r="GS60" s="197"/>
      <c r="GT60" s="197"/>
      <c r="GU60" s="197"/>
      <c r="GV60" s="197"/>
      <c r="GW60" s="197"/>
      <c r="GX60" s="197"/>
      <c r="GY60" s="197"/>
      <c r="GZ60" s="197"/>
      <c r="HA60" s="197"/>
      <c r="HB60" s="197"/>
      <c r="HC60" s="197"/>
      <c r="HD60" s="197"/>
      <c r="HE60" s="197"/>
      <c r="HF60" s="197"/>
      <c r="HG60" s="197"/>
      <c r="HH60" s="197"/>
      <c r="HI60" s="197"/>
      <c r="HJ60" s="197"/>
      <c r="HK60" s="197"/>
      <c r="HL60" s="197"/>
      <c r="HM60" s="197"/>
      <c r="HN60" s="197"/>
      <c r="HO60" s="197"/>
      <c r="HP60" s="197"/>
      <c r="HQ60" s="197"/>
      <c r="HR60" s="197"/>
      <c r="HS60" s="197"/>
      <c r="HT60" s="197"/>
      <c r="HU60" s="197"/>
      <c r="HV60" s="197"/>
      <c r="HW60" s="197"/>
      <c r="HX60" s="197"/>
      <c r="HY60" s="197"/>
      <c r="HZ60" s="197"/>
      <c r="IA60" s="197"/>
      <c r="IB60" s="197"/>
      <c r="IC60" s="197"/>
      <c r="ID60" s="197"/>
      <c r="IE60" s="197"/>
      <c r="IF60" s="197"/>
      <c r="IG60" s="197"/>
      <c r="IH60" s="202"/>
      <c r="II60" s="202"/>
      <c r="IJ60" s="202"/>
      <c r="IK60" s="202"/>
      <c r="IL60" s="202"/>
      <c r="IM60" s="202"/>
      <c r="IN60" s="202"/>
      <c r="IO60" s="202"/>
      <c r="IP60" s="202"/>
      <c r="IQ60" s="202"/>
      <c r="IR60" s="202"/>
      <c r="IS60" s="202"/>
    </row>
    <row r="61" spans="1:253" s="168" customFormat="1" ht="19.5" customHeight="1">
      <c r="A61" s="200" t="s">
        <v>670</v>
      </c>
      <c r="B61" s="201">
        <v>0</v>
      </c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7"/>
      <c r="BH61" s="197"/>
      <c r="BI61" s="197"/>
      <c r="BJ61" s="197"/>
      <c r="BK61" s="197"/>
      <c r="BL61" s="197"/>
      <c r="BM61" s="197"/>
      <c r="BN61" s="197"/>
      <c r="BO61" s="197"/>
      <c r="BP61" s="197"/>
      <c r="BQ61" s="197"/>
      <c r="BR61" s="197"/>
      <c r="BS61" s="197"/>
      <c r="BT61" s="197"/>
      <c r="BU61" s="197"/>
      <c r="BV61" s="197"/>
      <c r="BW61" s="197"/>
      <c r="BX61" s="197"/>
      <c r="BY61" s="197"/>
      <c r="BZ61" s="197"/>
      <c r="CA61" s="197"/>
      <c r="CB61" s="197"/>
      <c r="CC61" s="197"/>
      <c r="CD61" s="197"/>
      <c r="CE61" s="197"/>
      <c r="CF61" s="197"/>
      <c r="CG61" s="197"/>
      <c r="CH61" s="197"/>
      <c r="CI61" s="197"/>
      <c r="CJ61" s="197"/>
      <c r="CK61" s="197"/>
      <c r="CL61" s="197"/>
      <c r="CM61" s="197"/>
      <c r="CN61" s="197"/>
      <c r="CO61" s="197"/>
      <c r="CP61" s="197"/>
      <c r="CQ61" s="197"/>
      <c r="CR61" s="197"/>
      <c r="CS61" s="197"/>
      <c r="CT61" s="197"/>
      <c r="CU61" s="197"/>
      <c r="CV61" s="197"/>
      <c r="CW61" s="197"/>
      <c r="CX61" s="197"/>
      <c r="CY61" s="197"/>
      <c r="CZ61" s="197"/>
      <c r="DA61" s="197"/>
      <c r="DB61" s="197"/>
      <c r="DC61" s="197"/>
      <c r="DD61" s="197"/>
      <c r="DE61" s="197"/>
      <c r="DF61" s="197"/>
      <c r="DG61" s="197"/>
      <c r="DH61" s="197"/>
      <c r="DI61" s="197"/>
      <c r="DJ61" s="197"/>
      <c r="DK61" s="197"/>
      <c r="DL61" s="197"/>
      <c r="DM61" s="197"/>
      <c r="DN61" s="197"/>
      <c r="DO61" s="197"/>
      <c r="DP61" s="197"/>
      <c r="DQ61" s="197"/>
      <c r="DR61" s="197"/>
      <c r="DS61" s="197"/>
      <c r="DT61" s="197"/>
      <c r="DU61" s="197"/>
      <c r="DV61" s="197"/>
      <c r="DW61" s="197"/>
      <c r="DX61" s="197"/>
      <c r="DY61" s="197"/>
      <c r="DZ61" s="197"/>
      <c r="EA61" s="197"/>
      <c r="EB61" s="197"/>
      <c r="EC61" s="197"/>
      <c r="ED61" s="197"/>
      <c r="EE61" s="197"/>
      <c r="EF61" s="197"/>
      <c r="EG61" s="197"/>
      <c r="EH61" s="197"/>
      <c r="EI61" s="197"/>
      <c r="EJ61" s="197"/>
      <c r="EK61" s="197"/>
      <c r="EL61" s="197"/>
      <c r="EM61" s="197"/>
      <c r="EN61" s="197"/>
      <c r="EO61" s="197"/>
      <c r="EP61" s="197"/>
      <c r="EQ61" s="197"/>
      <c r="ER61" s="197"/>
      <c r="ES61" s="197"/>
      <c r="ET61" s="197"/>
      <c r="EU61" s="197"/>
      <c r="EV61" s="197"/>
      <c r="EW61" s="197"/>
      <c r="EX61" s="197"/>
      <c r="EY61" s="197"/>
      <c r="EZ61" s="197"/>
      <c r="FA61" s="197"/>
      <c r="FB61" s="197"/>
      <c r="FC61" s="197"/>
      <c r="FD61" s="197"/>
      <c r="FE61" s="197"/>
      <c r="FF61" s="197"/>
      <c r="FG61" s="197"/>
      <c r="FH61" s="197"/>
      <c r="FI61" s="197"/>
      <c r="FJ61" s="197"/>
      <c r="FK61" s="197"/>
      <c r="FL61" s="197"/>
      <c r="FM61" s="197"/>
      <c r="FN61" s="197"/>
      <c r="FO61" s="197"/>
      <c r="FP61" s="197"/>
      <c r="FQ61" s="197"/>
      <c r="FR61" s="197"/>
      <c r="FS61" s="197"/>
      <c r="FT61" s="197"/>
      <c r="FU61" s="197"/>
      <c r="FV61" s="197"/>
      <c r="FW61" s="197"/>
      <c r="FX61" s="197"/>
      <c r="FY61" s="197"/>
      <c r="FZ61" s="197"/>
      <c r="GA61" s="197"/>
      <c r="GB61" s="197"/>
      <c r="GC61" s="197"/>
      <c r="GD61" s="197"/>
      <c r="GE61" s="197"/>
      <c r="GF61" s="197"/>
      <c r="GG61" s="197"/>
      <c r="GH61" s="197"/>
      <c r="GI61" s="197"/>
      <c r="GJ61" s="197"/>
      <c r="GK61" s="197"/>
      <c r="GL61" s="197"/>
      <c r="GM61" s="197"/>
      <c r="GN61" s="197"/>
      <c r="GO61" s="197"/>
      <c r="GP61" s="197"/>
      <c r="GQ61" s="197"/>
      <c r="GR61" s="197"/>
      <c r="GS61" s="197"/>
      <c r="GT61" s="197"/>
      <c r="GU61" s="197"/>
      <c r="GV61" s="197"/>
      <c r="GW61" s="197"/>
      <c r="GX61" s="197"/>
      <c r="GY61" s="197"/>
      <c r="GZ61" s="197"/>
      <c r="HA61" s="197"/>
      <c r="HB61" s="197"/>
      <c r="HC61" s="197"/>
      <c r="HD61" s="197"/>
      <c r="HE61" s="197"/>
      <c r="HF61" s="197"/>
      <c r="HG61" s="197"/>
      <c r="HH61" s="197"/>
      <c r="HI61" s="197"/>
      <c r="HJ61" s="197"/>
      <c r="HK61" s="197"/>
      <c r="HL61" s="197"/>
      <c r="HM61" s="197"/>
      <c r="HN61" s="197"/>
      <c r="HO61" s="197"/>
      <c r="HP61" s="197"/>
      <c r="HQ61" s="197"/>
      <c r="HR61" s="197"/>
      <c r="HS61" s="197"/>
      <c r="HT61" s="197"/>
      <c r="HU61" s="197"/>
      <c r="HV61" s="197"/>
      <c r="HW61" s="197"/>
      <c r="HX61" s="197"/>
      <c r="HY61" s="197"/>
      <c r="HZ61" s="197"/>
      <c r="IA61" s="197"/>
      <c r="IB61" s="197"/>
      <c r="IC61" s="197"/>
      <c r="ID61" s="197"/>
      <c r="IE61" s="197"/>
      <c r="IF61" s="197"/>
      <c r="IG61" s="197"/>
      <c r="IH61" s="202"/>
      <c r="II61" s="202"/>
      <c r="IJ61" s="202"/>
      <c r="IK61" s="202"/>
      <c r="IL61" s="202"/>
      <c r="IM61" s="202"/>
      <c r="IN61" s="202"/>
      <c r="IO61" s="202"/>
      <c r="IP61" s="202"/>
      <c r="IQ61" s="202"/>
      <c r="IR61" s="202"/>
      <c r="IS61" s="202"/>
    </row>
    <row r="62" spans="1:253" s="168" customFormat="1" ht="19.5" customHeight="1">
      <c r="A62" s="200" t="s">
        <v>671</v>
      </c>
      <c r="B62" s="201">
        <v>34</v>
      </c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197"/>
      <c r="BY62" s="197"/>
      <c r="BZ62" s="197"/>
      <c r="CA62" s="197"/>
      <c r="CB62" s="197"/>
      <c r="CC62" s="197"/>
      <c r="CD62" s="197"/>
      <c r="CE62" s="197"/>
      <c r="CF62" s="197"/>
      <c r="CG62" s="197"/>
      <c r="CH62" s="197"/>
      <c r="CI62" s="197"/>
      <c r="CJ62" s="197"/>
      <c r="CK62" s="197"/>
      <c r="CL62" s="197"/>
      <c r="CM62" s="197"/>
      <c r="CN62" s="197"/>
      <c r="CO62" s="197"/>
      <c r="CP62" s="197"/>
      <c r="CQ62" s="197"/>
      <c r="CR62" s="197"/>
      <c r="CS62" s="197"/>
      <c r="CT62" s="197"/>
      <c r="CU62" s="197"/>
      <c r="CV62" s="197"/>
      <c r="CW62" s="197"/>
      <c r="CX62" s="197"/>
      <c r="CY62" s="197"/>
      <c r="CZ62" s="197"/>
      <c r="DA62" s="197"/>
      <c r="DB62" s="197"/>
      <c r="DC62" s="197"/>
      <c r="DD62" s="197"/>
      <c r="DE62" s="197"/>
      <c r="DF62" s="197"/>
      <c r="DG62" s="197"/>
      <c r="DH62" s="197"/>
      <c r="DI62" s="197"/>
      <c r="DJ62" s="197"/>
      <c r="DK62" s="197"/>
      <c r="DL62" s="197"/>
      <c r="DM62" s="197"/>
      <c r="DN62" s="197"/>
      <c r="DO62" s="197"/>
      <c r="DP62" s="197"/>
      <c r="DQ62" s="197"/>
      <c r="DR62" s="197"/>
      <c r="DS62" s="197"/>
      <c r="DT62" s="197"/>
      <c r="DU62" s="197"/>
      <c r="DV62" s="197"/>
      <c r="DW62" s="197"/>
      <c r="DX62" s="197"/>
      <c r="DY62" s="197"/>
      <c r="DZ62" s="197"/>
      <c r="EA62" s="197"/>
      <c r="EB62" s="197"/>
      <c r="EC62" s="197"/>
      <c r="ED62" s="197"/>
      <c r="EE62" s="197"/>
      <c r="EF62" s="197"/>
      <c r="EG62" s="197"/>
      <c r="EH62" s="197"/>
      <c r="EI62" s="197"/>
      <c r="EJ62" s="197"/>
      <c r="EK62" s="197"/>
      <c r="EL62" s="197"/>
      <c r="EM62" s="197"/>
      <c r="EN62" s="197"/>
      <c r="EO62" s="197"/>
      <c r="EP62" s="197"/>
      <c r="EQ62" s="197"/>
      <c r="ER62" s="197"/>
      <c r="ES62" s="197"/>
      <c r="ET62" s="197"/>
      <c r="EU62" s="197"/>
      <c r="EV62" s="197"/>
      <c r="EW62" s="197"/>
      <c r="EX62" s="197"/>
      <c r="EY62" s="197"/>
      <c r="EZ62" s="197"/>
      <c r="FA62" s="197"/>
      <c r="FB62" s="197"/>
      <c r="FC62" s="197"/>
      <c r="FD62" s="197"/>
      <c r="FE62" s="197"/>
      <c r="FF62" s="197"/>
      <c r="FG62" s="197"/>
      <c r="FH62" s="197"/>
      <c r="FI62" s="197"/>
      <c r="FJ62" s="197"/>
      <c r="FK62" s="197"/>
      <c r="FL62" s="197"/>
      <c r="FM62" s="197"/>
      <c r="FN62" s="197"/>
      <c r="FO62" s="197"/>
      <c r="FP62" s="197"/>
      <c r="FQ62" s="197"/>
      <c r="FR62" s="197"/>
      <c r="FS62" s="197"/>
      <c r="FT62" s="197"/>
      <c r="FU62" s="197"/>
      <c r="FV62" s="197"/>
      <c r="FW62" s="197"/>
      <c r="FX62" s="197"/>
      <c r="FY62" s="197"/>
      <c r="FZ62" s="197"/>
      <c r="GA62" s="197"/>
      <c r="GB62" s="197"/>
      <c r="GC62" s="197"/>
      <c r="GD62" s="197"/>
      <c r="GE62" s="197"/>
      <c r="GF62" s="197"/>
      <c r="GG62" s="197"/>
      <c r="GH62" s="197"/>
      <c r="GI62" s="197"/>
      <c r="GJ62" s="197"/>
      <c r="GK62" s="197"/>
      <c r="GL62" s="197"/>
      <c r="GM62" s="197"/>
      <c r="GN62" s="197"/>
      <c r="GO62" s="197"/>
      <c r="GP62" s="197"/>
      <c r="GQ62" s="197"/>
      <c r="GR62" s="197"/>
      <c r="GS62" s="197"/>
      <c r="GT62" s="197"/>
      <c r="GU62" s="197"/>
      <c r="GV62" s="197"/>
      <c r="GW62" s="197"/>
      <c r="GX62" s="197"/>
      <c r="GY62" s="197"/>
      <c r="GZ62" s="197"/>
      <c r="HA62" s="197"/>
      <c r="HB62" s="197"/>
      <c r="HC62" s="197"/>
      <c r="HD62" s="197"/>
      <c r="HE62" s="197"/>
      <c r="HF62" s="197"/>
      <c r="HG62" s="197"/>
      <c r="HH62" s="197"/>
      <c r="HI62" s="197"/>
      <c r="HJ62" s="197"/>
      <c r="HK62" s="197"/>
      <c r="HL62" s="197"/>
      <c r="HM62" s="197"/>
      <c r="HN62" s="197"/>
      <c r="HO62" s="197"/>
      <c r="HP62" s="197"/>
      <c r="HQ62" s="197"/>
      <c r="HR62" s="197"/>
      <c r="HS62" s="197"/>
      <c r="HT62" s="197"/>
      <c r="HU62" s="197"/>
      <c r="HV62" s="197"/>
      <c r="HW62" s="197"/>
      <c r="HX62" s="197"/>
      <c r="HY62" s="197"/>
      <c r="HZ62" s="197"/>
      <c r="IA62" s="197"/>
      <c r="IB62" s="197"/>
      <c r="IC62" s="197"/>
      <c r="ID62" s="197"/>
      <c r="IE62" s="197"/>
      <c r="IF62" s="197"/>
      <c r="IG62" s="197"/>
      <c r="IH62" s="202"/>
      <c r="II62" s="202"/>
      <c r="IJ62" s="202"/>
      <c r="IK62" s="202"/>
      <c r="IL62" s="202"/>
      <c r="IM62" s="202"/>
      <c r="IN62" s="202"/>
      <c r="IO62" s="202"/>
      <c r="IP62" s="202"/>
      <c r="IQ62" s="202"/>
      <c r="IR62" s="202"/>
      <c r="IS62" s="202"/>
    </row>
    <row r="63" spans="1:253" s="168" customFormat="1" ht="19.5" customHeight="1">
      <c r="A63" s="200" t="s">
        <v>672</v>
      </c>
      <c r="B63" s="201">
        <v>0</v>
      </c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7"/>
      <c r="BZ63" s="197"/>
      <c r="CA63" s="197"/>
      <c r="CB63" s="197"/>
      <c r="CC63" s="197"/>
      <c r="CD63" s="197"/>
      <c r="CE63" s="197"/>
      <c r="CF63" s="197"/>
      <c r="CG63" s="197"/>
      <c r="CH63" s="197"/>
      <c r="CI63" s="197"/>
      <c r="CJ63" s="197"/>
      <c r="CK63" s="197"/>
      <c r="CL63" s="197"/>
      <c r="CM63" s="197"/>
      <c r="CN63" s="197"/>
      <c r="CO63" s="197"/>
      <c r="CP63" s="197"/>
      <c r="CQ63" s="197"/>
      <c r="CR63" s="197"/>
      <c r="CS63" s="197"/>
      <c r="CT63" s="197"/>
      <c r="CU63" s="197"/>
      <c r="CV63" s="197"/>
      <c r="CW63" s="197"/>
      <c r="CX63" s="197"/>
      <c r="CY63" s="197"/>
      <c r="CZ63" s="197"/>
      <c r="DA63" s="197"/>
      <c r="DB63" s="197"/>
      <c r="DC63" s="197"/>
      <c r="DD63" s="197"/>
      <c r="DE63" s="197"/>
      <c r="DF63" s="197"/>
      <c r="DG63" s="197"/>
      <c r="DH63" s="197"/>
      <c r="DI63" s="197"/>
      <c r="DJ63" s="197"/>
      <c r="DK63" s="197"/>
      <c r="DL63" s="197"/>
      <c r="DM63" s="197"/>
      <c r="DN63" s="197"/>
      <c r="DO63" s="197"/>
      <c r="DP63" s="197"/>
      <c r="DQ63" s="197"/>
      <c r="DR63" s="197"/>
      <c r="DS63" s="197"/>
      <c r="DT63" s="197"/>
      <c r="DU63" s="197"/>
      <c r="DV63" s="197"/>
      <c r="DW63" s="197"/>
      <c r="DX63" s="197"/>
      <c r="DY63" s="197"/>
      <c r="DZ63" s="197"/>
      <c r="EA63" s="197"/>
      <c r="EB63" s="197"/>
      <c r="EC63" s="197"/>
      <c r="ED63" s="197"/>
      <c r="EE63" s="197"/>
      <c r="EF63" s="197"/>
      <c r="EG63" s="197"/>
      <c r="EH63" s="197"/>
      <c r="EI63" s="197"/>
      <c r="EJ63" s="197"/>
      <c r="EK63" s="197"/>
      <c r="EL63" s="197"/>
      <c r="EM63" s="197"/>
      <c r="EN63" s="197"/>
      <c r="EO63" s="197"/>
      <c r="EP63" s="197"/>
      <c r="EQ63" s="197"/>
      <c r="ER63" s="197"/>
      <c r="ES63" s="197"/>
      <c r="ET63" s="197"/>
      <c r="EU63" s="197"/>
      <c r="EV63" s="197"/>
      <c r="EW63" s="197"/>
      <c r="EX63" s="197"/>
      <c r="EY63" s="197"/>
      <c r="EZ63" s="197"/>
      <c r="FA63" s="197"/>
      <c r="FB63" s="197"/>
      <c r="FC63" s="197"/>
      <c r="FD63" s="197"/>
      <c r="FE63" s="197"/>
      <c r="FF63" s="197"/>
      <c r="FG63" s="197"/>
      <c r="FH63" s="197"/>
      <c r="FI63" s="197"/>
      <c r="FJ63" s="197"/>
      <c r="FK63" s="197"/>
      <c r="FL63" s="197"/>
      <c r="FM63" s="197"/>
      <c r="FN63" s="197"/>
      <c r="FO63" s="197"/>
      <c r="FP63" s="197"/>
      <c r="FQ63" s="197"/>
      <c r="FR63" s="197"/>
      <c r="FS63" s="197"/>
      <c r="FT63" s="197"/>
      <c r="FU63" s="197"/>
      <c r="FV63" s="197"/>
      <c r="FW63" s="197"/>
      <c r="FX63" s="197"/>
      <c r="FY63" s="197"/>
      <c r="FZ63" s="197"/>
      <c r="GA63" s="197"/>
      <c r="GB63" s="197"/>
      <c r="GC63" s="197"/>
      <c r="GD63" s="197"/>
      <c r="GE63" s="197"/>
      <c r="GF63" s="197"/>
      <c r="GG63" s="197"/>
      <c r="GH63" s="197"/>
      <c r="GI63" s="197"/>
      <c r="GJ63" s="197"/>
      <c r="GK63" s="197"/>
      <c r="GL63" s="197"/>
      <c r="GM63" s="197"/>
      <c r="GN63" s="197"/>
      <c r="GO63" s="197"/>
      <c r="GP63" s="197"/>
      <c r="GQ63" s="197"/>
      <c r="GR63" s="197"/>
      <c r="GS63" s="197"/>
      <c r="GT63" s="197"/>
      <c r="GU63" s="197"/>
      <c r="GV63" s="197"/>
      <c r="GW63" s="197"/>
      <c r="GX63" s="197"/>
      <c r="GY63" s="197"/>
      <c r="GZ63" s="197"/>
      <c r="HA63" s="197"/>
      <c r="HB63" s="197"/>
      <c r="HC63" s="197"/>
      <c r="HD63" s="197"/>
      <c r="HE63" s="197"/>
      <c r="HF63" s="197"/>
      <c r="HG63" s="197"/>
      <c r="HH63" s="197"/>
      <c r="HI63" s="197"/>
      <c r="HJ63" s="197"/>
      <c r="HK63" s="197"/>
      <c r="HL63" s="197"/>
      <c r="HM63" s="197"/>
      <c r="HN63" s="197"/>
      <c r="HO63" s="197"/>
      <c r="HP63" s="197"/>
      <c r="HQ63" s="197"/>
      <c r="HR63" s="197"/>
      <c r="HS63" s="197"/>
      <c r="HT63" s="197"/>
      <c r="HU63" s="197"/>
      <c r="HV63" s="197"/>
      <c r="HW63" s="197"/>
      <c r="HX63" s="197"/>
      <c r="HY63" s="197"/>
      <c r="HZ63" s="197"/>
      <c r="IA63" s="197"/>
      <c r="IB63" s="197"/>
      <c r="IC63" s="197"/>
      <c r="ID63" s="197"/>
      <c r="IE63" s="197"/>
      <c r="IF63" s="197"/>
      <c r="IG63" s="197"/>
      <c r="IH63" s="202"/>
      <c r="II63" s="202"/>
      <c r="IJ63" s="202"/>
      <c r="IK63" s="202"/>
      <c r="IL63" s="202"/>
      <c r="IM63" s="202"/>
      <c r="IN63" s="202"/>
      <c r="IO63" s="202"/>
      <c r="IP63" s="202"/>
      <c r="IQ63" s="202"/>
      <c r="IR63" s="202"/>
      <c r="IS63" s="202"/>
    </row>
    <row r="64" spans="1:253" s="168" customFormat="1" ht="19.5" customHeight="1">
      <c r="A64" s="200" t="s">
        <v>673</v>
      </c>
      <c r="B64" s="201">
        <v>102589</v>
      </c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  <c r="BV64" s="197"/>
      <c r="BW64" s="197"/>
      <c r="BX64" s="197"/>
      <c r="BY64" s="197"/>
      <c r="BZ64" s="197"/>
      <c r="CA64" s="197"/>
      <c r="CB64" s="197"/>
      <c r="CC64" s="197"/>
      <c r="CD64" s="197"/>
      <c r="CE64" s="197"/>
      <c r="CF64" s="197"/>
      <c r="CG64" s="197"/>
      <c r="CH64" s="197"/>
      <c r="CI64" s="197"/>
      <c r="CJ64" s="197"/>
      <c r="CK64" s="197"/>
      <c r="CL64" s="197"/>
      <c r="CM64" s="197"/>
      <c r="CN64" s="197"/>
      <c r="CO64" s="197"/>
      <c r="CP64" s="197"/>
      <c r="CQ64" s="197"/>
      <c r="CR64" s="197"/>
      <c r="CS64" s="197"/>
      <c r="CT64" s="197"/>
      <c r="CU64" s="197"/>
      <c r="CV64" s="197"/>
      <c r="CW64" s="197"/>
      <c r="CX64" s="197"/>
      <c r="CY64" s="197"/>
      <c r="CZ64" s="197"/>
      <c r="DA64" s="197"/>
      <c r="DB64" s="197"/>
      <c r="DC64" s="197"/>
      <c r="DD64" s="197"/>
      <c r="DE64" s="197"/>
      <c r="DF64" s="197"/>
      <c r="DG64" s="197"/>
      <c r="DH64" s="197"/>
      <c r="DI64" s="197"/>
      <c r="DJ64" s="197"/>
      <c r="DK64" s="197"/>
      <c r="DL64" s="197"/>
      <c r="DM64" s="197"/>
      <c r="DN64" s="197"/>
      <c r="DO64" s="197"/>
      <c r="DP64" s="197"/>
      <c r="DQ64" s="197"/>
      <c r="DR64" s="197"/>
      <c r="DS64" s="197"/>
      <c r="DT64" s="197"/>
      <c r="DU64" s="197"/>
      <c r="DV64" s="197"/>
      <c r="DW64" s="197"/>
      <c r="DX64" s="197"/>
      <c r="DY64" s="197"/>
      <c r="DZ64" s="197"/>
      <c r="EA64" s="197"/>
      <c r="EB64" s="197"/>
      <c r="EC64" s="197"/>
      <c r="ED64" s="197"/>
      <c r="EE64" s="197"/>
      <c r="EF64" s="197"/>
      <c r="EG64" s="197"/>
      <c r="EH64" s="197"/>
      <c r="EI64" s="197"/>
      <c r="EJ64" s="197"/>
      <c r="EK64" s="197"/>
      <c r="EL64" s="197"/>
      <c r="EM64" s="197"/>
      <c r="EN64" s="197"/>
      <c r="EO64" s="197"/>
      <c r="EP64" s="197"/>
      <c r="EQ64" s="197"/>
      <c r="ER64" s="197"/>
      <c r="ES64" s="197"/>
      <c r="ET64" s="197"/>
      <c r="EU64" s="197"/>
      <c r="EV64" s="197"/>
      <c r="EW64" s="197"/>
      <c r="EX64" s="197"/>
      <c r="EY64" s="197"/>
      <c r="EZ64" s="197"/>
      <c r="FA64" s="197"/>
      <c r="FB64" s="197"/>
      <c r="FC64" s="197"/>
      <c r="FD64" s="197"/>
      <c r="FE64" s="197"/>
      <c r="FF64" s="197"/>
      <c r="FG64" s="197"/>
      <c r="FH64" s="197"/>
      <c r="FI64" s="197"/>
      <c r="FJ64" s="197"/>
      <c r="FK64" s="197"/>
      <c r="FL64" s="197"/>
      <c r="FM64" s="197"/>
      <c r="FN64" s="197"/>
      <c r="FO64" s="197"/>
      <c r="FP64" s="197"/>
      <c r="FQ64" s="197"/>
      <c r="FR64" s="197"/>
      <c r="FS64" s="197"/>
      <c r="FT64" s="197"/>
      <c r="FU64" s="197"/>
      <c r="FV64" s="197"/>
      <c r="FW64" s="197"/>
      <c r="FX64" s="197"/>
      <c r="FY64" s="197"/>
      <c r="FZ64" s="197"/>
      <c r="GA64" s="197"/>
      <c r="GB64" s="197"/>
      <c r="GC64" s="197"/>
      <c r="GD64" s="197"/>
      <c r="GE64" s="197"/>
      <c r="GF64" s="197"/>
      <c r="GG64" s="197"/>
      <c r="GH64" s="197"/>
      <c r="GI64" s="197"/>
      <c r="GJ64" s="197"/>
      <c r="GK64" s="197"/>
      <c r="GL64" s="197"/>
      <c r="GM64" s="197"/>
      <c r="GN64" s="197"/>
      <c r="GO64" s="197"/>
      <c r="GP64" s="197"/>
      <c r="GQ64" s="197"/>
      <c r="GR64" s="197"/>
      <c r="GS64" s="197"/>
      <c r="GT64" s="197"/>
      <c r="GU64" s="197"/>
      <c r="GV64" s="197"/>
      <c r="GW64" s="197"/>
      <c r="GX64" s="197"/>
      <c r="GY64" s="197"/>
      <c r="GZ64" s="197"/>
      <c r="HA64" s="197"/>
      <c r="HB64" s="197"/>
      <c r="HC64" s="197"/>
      <c r="HD64" s="197"/>
      <c r="HE64" s="197"/>
      <c r="HF64" s="197"/>
      <c r="HG64" s="197"/>
      <c r="HH64" s="197"/>
      <c r="HI64" s="197"/>
      <c r="HJ64" s="197"/>
      <c r="HK64" s="197"/>
      <c r="HL64" s="197"/>
      <c r="HM64" s="197"/>
      <c r="HN64" s="197"/>
      <c r="HO64" s="197"/>
      <c r="HP64" s="197"/>
      <c r="HQ64" s="197"/>
      <c r="HR64" s="197"/>
      <c r="HS64" s="197"/>
      <c r="HT64" s="197"/>
      <c r="HU64" s="197"/>
      <c r="HV64" s="197"/>
      <c r="HW64" s="197"/>
      <c r="HX64" s="197"/>
      <c r="HY64" s="197"/>
      <c r="HZ64" s="197"/>
      <c r="IA64" s="197"/>
      <c r="IB64" s="197"/>
      <c r="IC64" s="197"/>
      <c r="ID64" s="197"/>
      <c r="IE64" s="197"/>
      <c r="IF64" s="197"/>
      <c r="IG64" s="197"/>
      <c r="IH64" s="202"/>
      <c r="II64" s="202"/>
      <c r="IJ64" s="202"/>
      <c r="IK64" s="202"/>
      <c r="IL64" s="202"/>
      <c r="IM64" s="202"/>
      <c r="IN64" s="202"/>
      <c r="IO64" s="202"/>
      <c r="IP64" s="202"/>
      <c r="IQ64" s="202"/>
      <c r="IR64" s="202"/>
      <c r="IS64" s="202"/>
    </row>
    <row r="65" spans="1:253" s="168" customFormat="1" ht="19.5" customHeight="1">
      <c r="A65" s="200" t="s">
        <v>674</v>
      </c>
      <c r="B65" s="201">
        <v>0</v>
      </c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  <c r="BT65" s="197"/>
      <c r="BU65" s="197"/>
      <c r="BV65" s="197"/>
      <c r="BW65" s="197"/>
      <c r="BX65" s="197"/>
      <c r="BY65" s="197"/>
      <c r="BZ65" s="197"/>
      <c r="CA65" s="197"/>
      <c r="CB65" s="197"/>
      <c r="CC65" s="197"/>
      <c r="CD65" s="197"/>
      <c r="CE65" s="197"/>
      <c r="CF65" s="197"/>
      <c r="CG65" s="197"/>
      <c r="CH65" s="197"/>
      <c r="CI65" s="197"/>
      <c r="CJ65" s="197"/>
      <c r="CK65" s="197"/>
      <c r="CL65" s="197"/>
      <c r="CM65" s="197"/>
      <c r="CN65" s="197"/>
      <c r="CO65" s="197"/>
      <c r="CP65" s="197"/>
      <c r="CQ65" s="197"/>
      <c r="CR65" s="197"/>
      <c r="CS65" s="197"/>
      <c r="CT65" s="197"/>
      <c r="CU65" s="197"/>
      <c r="CV65" s="197"/>
      <c r="CW65" s="197"/>
      <c r="CX65" s="197"/>
      <c r="CY65" s="197"/>
      <c r="CZ65" s="197"/>
      <c r="DA65" s="197"/>
      <c r="DB65" s="197"/>
      <c r="DC65" s="197"/>
      <c r="DD65" s="197"/>
      <c r="DE65" s="197"/>
      <c r="DF65" s="197"/>
      <c r="DG65" s="197"/>
      <c r="DH65" s="197"/>
      <c r="DI65" s="197"/>
      <c r="DJ65" s="197"/>
      <c r="DK65" s="197"/>
      <c r="DL65" s="197"/>
      <c r="DM65" s="197"/>
      <c r="DN65" s="197"/>
      <c r="DO65" s="197"/>
      <c r="DP65" s="197"/>
      <c r="DQ65" s="197"/>
      <c r="DR65" s="197"/>
      <c r="DS65" s="197"/>
      <c r="DT65" s="197"/>
      <c r="DU65" s="197"/>
      <c r="DV65" s="197"/>
      <c r="DW65" s="197"/>
      <c r="DX65" s="197"/>
      <c r="DY65" s="197"/>
      <c r="DZ65" s="197"/>
      <c r="EA65" s="197"/>
      <c r="EB65" s="197"/>
      <c r="EC65" s="197"/>
      <c r="ED65" s="197"/>
      <c r="EE65" s="197"/>
      <c r="EF65" s="197"/>
      <c r="EG65" s="197"/>
      <c r="EH65" s="197"/>
      <c r="EI65" s="197"/>
      <c r="EJ65" s="197"/>
      <c r="EK65" s="197"/>
      <c r="EL65" s="197"/>
      <c r="EM65" s="197"/>
      <c r="EN65" s="197"/>
      <c r="EO65" s="197"/>
      <c r="EP65" s="197"/>
      <c r="EQ65" s="197"/>
      <c r="ER65" s="197"/>
      <c r="ES65" s="197"/>
      <c r="ET65" s="197"/>
      <c r="EU65" s="197"/>
      <c r="EV65" s="197"/>
      <c r="EW65" s="197"/>
      <c r="EX65" s="197"/>
      <c r="EY65" s="197"/>
      <c r="EZ65" s="197"/>
      <c r="FA65" s="197"/>
      <c r="FB65" s="197"/>
      <c r="FC65" s="197"/>
      <c r="FD65" s="197"/>
      <c r="FE65" s="197"/>
      <c r="FF65" s="197"/>
      <c r="FG65" s="197"/>
      <c r="FH65" s="197"/>
      <c r="FI65" s="197"/>
      <c r="FJ65" s="197"/>
      <c r="FK65" s="197"/>
      <c r="FL65" s="197"/>
      <c r="FM65" s="197"/>
      <c r="FN65" s="197"/>
      <c r="FO65" s="197"/>
      <c r="FP65" s="197"/>
      <c r="FQ65" s="197"/>
      <c r="FR65" s="197"/>
      <c r="FS65" s="197"/>
      <c r="FT65" s="197"/>
      <c r="FU65" s="197"/>
      <c r="FV65" s="197"/>
      <c r="FW65" s="197"/>
      <c r="FX65" s="197"/>
      <c r="FY65" s="197"/>
      <c r="FZ65" s="197"/>
      <c r="GA65" s="197"/>
      <c r="GB65" s="197"/>
      <c r="GC65" s="197"/>
      <c r="GD65" s="197"/>
      <c r="GE65" s="197"/>
      <c r="GF65" s="197"/>
      <c r="GG65" s="197"/>
      <c r="GH65" s="197"/>
      <c r="GI65" s="197"/>
      <c r="GJ65" s="197"/>
      <c r="GK65" s="197"/>
      <c r="GL65" s="197"/>
      <c r="GM65" s="197"/>
      <c r="GN65" s="197"/>
      <c r="GO65" s="197"/>
      <c r="GP65" s="197"/>
      <c r="GQ65" s="197"/>
      <c r="GR65" s="197"/>
      <c r="GS65" s="197"/>
      <c r="GT65" s="197"/>
      <c r="GU65" s="197"/>
      <c r="GV65" s="197"/>
      <c r="GW65" s="197"/>
      <c r="GX65" s="197"/>
      <c r="GY65" s="197"/>
      <c r="GZ65" s="197"/>
      <c r="HA65" s="197"/>
      <c r="HB65" s="197"/>
      <c r="HC65" s="197"/>
      <c r="HD65" s="197"/>
      <c r="HE65" s="197"/>
      <c r="HF65" s="197"/>
      <c r="HG65" s="197"/>
      <c r="HH65" s="197"/>
      <c r="HI65" s="197"/>
      <c r="HJ65" s="197"/>
      <c r="HK65" s="197"/>
      <c r="HL65" s="197"/>
      <c r="HM65" s="197"/>
      <c r="HN65" s="197"/>
      <c r="HO65" s="197"/>
      <c r="HP65" s="197"/>
      <c r="HQ65" s="197"/>
      <c r="HR65" s="197"/>
      <c r="HS65" s="197"/>
      <c r="HT65" s="197"/>
      <c r="HU65" s="197"/>
      <c r="HV65" s="197"/>
      <c r="HW65" s="197"/>
      <c r="HX65" s="197"/>
      <c r="HY65" s="197"/>
      <c r="HZ65" s="197"/>
      <c r="IA65" s="197"/>
      <c r="IB65" s="197"/>
      <c r="IC65" s="197"/>
      <c r="ID65" s="197"/>
      <c r="IE65" s="197"/>
      <c r="IF65" s="197"/>
      <c r="IG65" s="197"/>
      <c r="IH65" s="202"/>
      <c r="II65" s="202"/>
      <c r="IJ65" s="202"/>
      <c r="IK65" s="202"/>
      <c r="IL65" s="202"/>
      <c r="IM65" s="202"/>
      <c r="IN65" s="202"/>
      <c r="IO65" s="202"/>
      <c r="IP65" s="202"/>
      <c r="IQ65" s="202"/>
      <c r="IR65" s="202"/>
      <c r="IS65" s="202"/>
    </row>
    <row r="66" spans="1:253" s="168" customFormat="1" ht="19.5" customHeight="1">
      <c r="A66" s="200" t="s">
        <v>675</v>
      </c>
      <c r="B66" s="201">
        <v>0</v>
      </c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197"/>
      <c r="BJ66" s="197"/>
      <c r="BK66" s="197"/>
      <c r="BL66" s="197"/>
      <c r="BM66" s="197"/>
      <c r="BN66" s="197"/>
      <c r="BO66" s="197"/>
      <c r="BP66" s="197"/>
      <c r="BQ66" s="197"/>
      <c r="BR66" s="197"/>
      <c r="BS66" s="197"/>
      <c r="BT66" s="197"/>
      <c r="BU66" s="197"/>
      <c r="BV66" s="197"/>
      <c r="BW66" s="197"/>
      <c r="BX66" s="197"/>
      <c r="BY66" s="197"/>
      <c r="BZ66" s="197"/>
      <c r="CA66" s="197"/>
      <c r="CB66" s="197"/>
      <c r="CC66" s="197"/>
      <c r="CD66" s="197"/>
      <c r="CE66" s="197"/>
      <c r="CF66" s="197"/>
      <c r="CG66" s="197"/>
      <c r="CH66" s="197"/>
      <c r="CI66" s="197"/>
      <c r="CJ66" s="197"/>
      <c r="CK66" s="197"/>
      <c r="CL66" s="197"/>
      <c r="CM66" s="197"/>
      <c r="CN66" s="197"/>
      <c r="CO66" s="197"/>
      <c r="CP66" s="197"/>
      <c r="CQ66" s="197"/>
      <c r="CR66" s="197"/>
      <c r="CS66" s="197"/>
      <c r="CT66" s="197"/>
      <c r="CU66" s="197"/>
      <c r="CV66" s="197"/>
      <c r="CW66" s="197"/>
      <c r="CX66" s="197"/>
      <c r="CY66" s="197"/>
      <c r="CZ66" s="197"/>
      <c r="DA66" s="197"/>
      <c r="DB66" s="197"/>
      <c r="DC66" s="197"/>
      <c r="DD66" s="197"/>
      <c r="DE66" s="197"/>
      <c r="DF66" s="197"/>
      <c r="DG66" s="197"/>
      <c r="DH66" s="197"/>
      <c r="DI66" s="197"/>
      <c r="DJ66" s="197"/>
      <c r="DK66" s="197"/>
      <c r="DL66" s="197"/>
      <c r="DM66" s="197"/>
      <c r="DN66" s="197"/>
      <c r="DO66" s="197"/>
      <c r="DP66" s="197"/>
      <c r="DQ66" s="197"/>
      <c r="DR66" s="197"/>
      <c r="DS66" s="197"/>
      <c r="DT66" s="197"/>
      <c r="DU66" s="197"/>
      <c r="DV66" s="197"/>
      <c r="DW66" s="197"/>
      <c r="DX66" s="197"/>
      <c r="DY66" s="197"/>
      <c r="DZ66" s="197"/>
      <c r="EA66" s="197"/>
      <c r="EB66" s="197"/>
      <c r="EC66" s="197"/>
      <c r="ED66" s="197"/>
      <c r="EE66" s="197"/>
      <c r="EF66" s="197"/>
      <c r="EG66" s="197"/>
      <c r="EH66" s="197"/>
      <c r="EI66" s="197"/>
      <c r="EJ66" s="197"/>
      <c r="EK66" s="197"/>
      <c r="EL66" s="197"/>
      <c r="EM66" s="197"/>
      <c r="EN66" s="197"/>
      <c r="EO66" s="197"/>
      <c r="EP66" s="197"/>
      <c r="EQ66" s="197"/>
      <c r="ER66" s="197"/>
      <c r="ES66" s="197"/>
      <c r="ET66" s="197"/>
      <c r="EU66" s="197"/>
      <c r="EV66" s="197"/>
      <c r="EW66" s="197"/>
      <c r="EX66" s="197"/>
      <c r="EY66" s="197"/>
      <c r="EZ66" s="197"/>
      <c r="FA66" s="197"/>
      <c r="FB66" s="197"/>
      <c r="FC66" s="197"/>
      <c r="FD66" s="197"/>
      <c r="FE66" s="197"/>
      <c r="FF66" s="197"/>
      <c r="FG66" s="197"/>
      <c r="FH66" s="197"/>
      <c r="FI66" s="197"/>
      <c r="FJ66" s="197"/>
      <c r="FK66" s="197"/>
      <c r="FL66" s="197"/>
      <c r="FM66" s="197"/>
      <c r="FN66" s="197"/>
      <c r="FO66" s="197"/>
      <c r="FP66" s="197"/>
      <c r="FQ66" s="197"/>
      <c r="FR66" s="197"/>
      <c r="FS66" s="197"/>
      <c r="FT66" s="197"/>
      <c r="FU66" s="197"/>
      <c r="FV66" s="197"/>
      <c r="FW66" s="197"/>
      <c r="FX66" s="197"/>
      <c r="FY66" s="197"/>
      <c r="FZ66" s="197"/>
      <c r="GA66" s="197"/>
      <c r="GB66" s="197"/>
      <c r="GC66" s="197"/>
      <c r="GD66" s="197"/>
      <c r="GE66" s="197"/>
      <c r="GF66" s="197"/>
      <c r="GG66" s="197"/>
      <c r="GH66" s="197"/>
      <c r="GI66" s="197"/>
      <c r="GJ66" s="197"/>
      <c r="GK66" s="197"/>
      <c r="GL66" s="197"/>
      <c r="GM66" s="197"/>
      <c r="GN66" s="197"/>
      <c r="GO66" s="197"/>
      <c r="GP66" s="197"/>
      <c r="GQ66" s="197"/>
      <c r="GR66" s="197"/>
      <c r="GS66" s="197"/>
      <c r="GT66" s="197"/>
      <c r="GU66" s="197"/>
      <c r="GV66" s="197"/>
      <c r="GW66" s="197"/>
      <c r="GX66" s="197"/>
      <c r="GY66" s="197"/>
      <c r="GZ66" s="197"/>
      <c r="HA66" s="197"/>
      <c r="HB66" s="197"/>
      <c r="HC66" s="197"/>
      <c r="HD66" s="197"/>
      <c r="HE66" s="197"/>
      <c r="HF66" s="197"/>
      <c r="HG66" s="197"/>
      <c r="HH66" s="197"/>
      <c r="HI66" s="197"/>
      <c r="HJ66" s="197"/>
      <c r="HK66" s="197"/>
      <c r="HL66" s="197"/>
      <c r="HM66" s="197"/>
      <c r="HN66" s="197"/>
      <c r="HO66" s="197"/>
      <c r="HP66" s="197"/>
      <c r="HQ66" s="197"/>
      <c r="HR66" s="197"/>
      <c r="HS66" s="197"/>
      <c r="HT66" s="197"/>
      <c r="HU66" s="197"/>
      <c r="HV66" s="197"/>
      <c r="HW66" s="197"/>
      <c r="HX66" s="197"/>
      <c r="HY66" s="197"/>
      <c r="HZ66" s="197"/>
      <c r="IA66" s="197"/>
      <c r="IB66" s="197"/>
      <c r="IC66" s="197"/>
      <c r="ID66" s="197"/>
      <c r="IE66" s="197"/>
      <c r="IF66" s="197"/>
      <c r="IG66" s="197"/>
      <c r="IH66" s="202"/>
      <c r="II66" s="202"/>
      <c r="IJ66" s="202"/>
      <c r="IK66" s="202"/>
      <c r="IL66" s="202"/>
      <c r="IM66" s="202"/>
      <c r="IN66" s="202"/>
      <c r="IO66" s="202"/>
      <c r="IP66" s="202"/>
      <c r="IQ66" s="202"/>
      <c r="IR66" s="202"/>
      <c r="IS66" s="202"/>
    </row>
    <row r="67" spans="1:253" s="168" customFormat="1" ht="19.5" customHeight="1">
      <c r="A67" s="200" t="s">
        <v>676</v>
      </c>
      <c r="B67" s="201">
        <v>0</v>
      </c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197"/>
      <c r="BJ67" s="197"/>
      <c r="BK67" s="197"/>
      <c r="BL67" s="197"/>
      <c r="BM67" s="197"/>
      <c r="BN67" s="197"/>
      <c r="BO67" s="197"/>
      <c r="BP67" s="197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7"/>
      <c r="CG67" s="197"/>
      <c r="CH67" s="197"/>
      <c r="CI67" s="197"/>
      <c r="CJ67" s="197"/>
      <c r="CK67" s="197"/>
      <c r="CL67" s="197"/>
      <c r="CM67" s="197"/>
      <c r="CN67" s="197"/>
      <c r="CO67" s="197"/>
      <c r="CP67" s="197"/>
      <c r="CQ67" s="197"/>
      <c r="CR67" s="197"/>
      <c r="CS67" s="197"/>
      <c r="CT67" s="197"/>
      <c r="CU67" s="197"/>
      <c r="CV67" s="197"/>
      <c r="CW67" s="197"/>
      <c r="CX67" s="197"/>
      <c r="CY67" s="197"/>
      <c r="CZ67" s="197"/>
      <c r="DA67" s="197"/>
      <c r="DB67" s="197"/>
      <c r="DC67" s="197"/>
      <c r="DD67" s="197"/>
      <c r="DE67" s="197"/>
      <c r="DF67" s="197"/>
      <c r="DG67" s="197"/>
      <c r="DH67" s="197"/>
      <c r="DI67" s="197"/>
      <c r="DJ67" s="197"/>
      <c r="DK67" s="197"/>
      <c r="DL67" s="197"/>
      <c r="DM67" s="197"/>
      <c r="DN67" s="197"/>
      <c r="DO67" s="197"/>
      <c r="DP67" s="197"/>
      <c r="DQ67" s="197"/>
      <c r="DR67" s="197"/>
      <c r="DS67" s="197"/>
      <c r="DT67" s="197"/>
      <c r="DU67" s="197"/>
      <c r="DV67" s="197"/>
      <c r="DW67" s="197"/>
      <c r="DX67" s="197"/>
      <c r="DY67" s="197"/>
      <c r="DZ67" s="197"/>
      <c r="EA67" s="197"/>
      <c r="EB67" s="197"/>
      <c r="EC67" s="197"/>
      <c r="ED67" s="197"/>
      <c r="EE67" s="197"/>
      <c r="EF67" s="197"/>
      <c r="EG67" s="197"/>
      <c r="EH67" s="197"/>
      <c r="EI67" s="197"/>
      <c r="EJ67" s="197"/>
      <c r="EK67" s="197"/>
      <c r="EL67" s="197"/>
      <c r="EM67" s="197"/>
      <c r="EN67" s="197"/>
      <c r="EO67" s="197"/>
      <c r="EP67" s="197"/>
      <c r="EQ67" s="197"/>
      <c r="ER67" s="197"/>
      <c r="ES67" s="197"/>
      <c r="ET67" s="197"/>
      <c r="EU67" s="197"/>
      <c r="EV67" s="197"/>
      <c r="EW67" s="197"/>
      <c r="EX67" s="197"/>
      <c r="EY67" s="197"/>
      <c r="EZ67" s="197"/>
      <c r="FA67" s="197"/>
      <c r="FB67" s="197"/>
      <c r="FC67" s="197"/>
      <c r="FD67" s="197"/>
      <c r="FE67" s="197"/>
      <c r="FF67" s="197"/>
      <c r="FG67" s="197"/>
      <c r="FH67" s="197"/>
      <c r="FI67" s="197"/>
      <c r="FJ67" s="197"/>
      <c r="FK67" s="197"/>
      <c r="FL67" s="197"/>
      <c r="FM67" s="197"/>
      <c r="FN67" s="197"/>
      <c r="FO67" s="197"/>
      <c r="FP67" s="197"/>
      <c r="FQ67" s="197"/>
      <c r="FR67" s="197"/>
      <c r="FS67" s="197"/>
      <c r="FT67" s="197"/>
      <c r="FU67" s="197"/>
      <c r="FV67" s="197"/>
      <c r="FW67" s="197"/>
      <c r="FX67" s="197"/>
      <c r="FY67" s="197"/>
      <c r="FZ67" s="197"/>
      <c r="GA67" s="197"/>
      <c r="GB67" s="197"/>
      <c r="GC67" s="197"/>
      <c r="GD67" s="197"/>
      <c r="GE67" s="197"/>
      <c r="GF67" s="197"/>
      <c r="GG67" s="197"/>
      <c r="GH67" s="197"/>
      <c r="GI67" s="197"/>
      <c r="GJ67" s="197"/>
      <c r="GK67" s="197"/>
      <c r="GL67" s="197"/>
      <c r="GM67" s="197"/>
      <c r="GN67" s="197"/>
      <c r="GO67" s="197"/>
      <c r="GP67" s="197"/>
      <c r="GQ67" s="197"/>
      <c r="GR67" s="197"/>
      <c r="GS67" s="197"/>
      <c r="GT67" s="197"/>
      <c r="GU67" s="197"/>
      <c r="GV67" s="197"/>
      <c r="GW67" s="197"/>
      <c r="GX67" s="197"/>
      <c r="GY67" s="197"/>
      <c r="GZ67" s="197"/>
      <c r="HA67" s="197"/>
      <c r="HB67" s="197"/>
      <c r="HC67" s="197"/>
      <c r="HD67" s="197"/>
      <c r="HE67" s="197"/>
      <c r="HF67" s="197"/>
      <c r="HG67" s="197"/>
      <c r="HH67" s="197"/>
      <c r="HI67" s="197"/>
      <c r="HJ67" s="197"/>
      <c r="HK67" s="197"/>
      <c r="HL67" s="197"/>
      <c r="HM67" s="197"/>
      <c r="HN67" s="197"/>
      <c r="HO67" s="197"/>
      <c r="HP67" s="197"/>
      <c r="HQ67" s="197"/>
      <c r="HR67" s="197"/>
      <c r="HS67" s="197"/>
      <c r="HT67" s="197"/>
      <c r="HU67" s="197"/>
      <c r="HV67" s="197"/>
      <c r="HW67" s="197"/>
      <c r="HX67" s="197"/>
      <c r="HY67" s="197"/>
      <c r="HZ67" s="197"/>
      <c r="IA67" s="197"/>
      <c r="IB67" s="197"/>
      <c r="IC67" s="197"/>
      <c r="ID67" s="197"/>
      <c r="IE67" s="197"/>
      <c r="IF67" s="197"/>
      <c r="IG67" s="197"/>
      <c r="IH67" s="202"/>
      <c r="II67" s="202"/>
      <c r="IJ67" s="202"/>
      <c r="IK67" s="202"/>
      <c r="IL67" s="202"/>
      <c r="IM67" s="202"/>
      <c r="IN67" s="202"/>
      <c r="IO67" s="202"/>
      <c r="IP67" s="202"/>
      <c r="IQ67" s="202"/>
      <c r="IR67" s="202"/>
      <c r="IS67" s="202"/>
    </row>
    <row r="68" spans="1:253" s="168" customFormat="1" ht="19.5" customHeight="1">
      <c r="A68" s="200" t="s">
        <v>570</v>
      </c>
      <c r="B68" s="201">
        <v>102589</v>
      </c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H68" s="197"/>
      <c r="BI68" s="197"/>
      <c r="BJ68" s="197"/>
      <c r="BK68" s="197"/>
      <c r="BL68" s="197"/>
      <c r="BM68" s="197"/>
      <c r="BN68" s="197"/>
      <c r="BO68" s="197"/>
      <c r="BP68" s="197"/>
      <c r="BQ68" s="197"/>
      <c r="BR68" s="197"/>
      <c r="BS68" s="197"/>
      <c r="BT68" s="197"/>
      <c r="BU68" s="197"/>
      <c r="BV68" s="197"/>
      <c r="BW68" s="197"/>
      <c r="BX68" s="197"/>
      <c r="BY68" s="197"/>
      <c r="BZ68" s="197"/>
      <c r="CA68" s="197"/>
      <c r="CB68" s="197"/>
      <c r="CC68" s="197"/>
      <c r="CD68" s="197"/>
      <c r="CE68" s="197"/>
      <c r="CF68" s="197"/>
      <c r="CG68" s="197"/>
      <c r="CH68" s="197"/>
      <c r="CI68" s="197"/>
      <c r="CJ68" s="197"/>
      <c r="CK68" s="197"/>
      <c r="CL68" s="197"/>
      <c r="CM68" s="197"/>
      <c r="CN68" s="197"/>
      <c r="CO68" s="197"/>
      <c r="CP68" s="197"/>
      <c r="CQ68" s="197"/>
      <c r="CR68" s="197"/>
      <c r="CS68" s="197"/>
      <c r="CT68" s="197"/>
      <c r="CU68" s="197"/>
      <c r="CV68" s="197"/>
      <c r="CW68" s="197"/>
      <c r="CX68" s="197"/>
      <c r="CY68" s="197"/>
      <c r="CZ68" s="197"/>
      <c r="DA68" s="197"/>
      <c r="DB68" s="197"/>
      <c r="DC68" s="197"/>
      <c r="DD68" s="197"/>
      <c r="DE68" s="197"/>
      <c r="DF68" s="197"/>
      <c r="DG68" s="197"/>
      <c r="DH68" s="197"/>
      <c r="DI68" s="197"/>
      <c r="DJ68" s="197"/>
      <c r="DK68" s="197"/>
      <c r="DL68" s="197"/>
      <c r="DM68" s="197"/>
      <c r="DN68" s="197"/>
      <c r="DO68" s="197"/>
      <c r="DP68" s="197"/>
      <c r="DQ68" s="197"/>
      <c r="DR68" s="197"/>
      <c r="DS68" s="197"/>
      <c r="DT68" s="197"/>
      <c r="DU68" s="197"/>
      <c r="DV68" s="197"/>
      <c r="DW68" s="197"/>
      <c r="DX68" s="197"/>
      <c r="DY68" s="197"/>
      <c r="DZ68" s="197"/>
      <c r="EA68" s="197"/>
      <c r="EB68" s="197"/>
      <c r="EC68" s="197"/>
      <c r="ED68" s="197"/>
      <c r="EE68" s="197"/>
      <c r="EF68" s="197"/>
      <c r="EG68" s="197"/>
      <c r="EH68" s="197"/>
      <c r="EI68" s="197"/>
      <c r="EJ68" s="197"/>
      <c r="EK68" s="197"/>
      <c r="EL68" s="197"/>
      <c r="EM68" s="197"/>
      <c r="EN68" s="197"/>
      <c r="EO68" s="197"/>
      <c r="EP68" s="197"/>
      <c r="EQ68" s="197"/>
      <c r="ER68" s="197"/>
      <c r="ES68" s="197"/>
      <c r="ET68" s="197"/>
      <c r="EU68" s="197"/>
      <c r="EV68" s="197"/>
      <c r="EW68" s="197"/>
      <c r="EX68" s="197"/>
      <c r="EY68" s="197"/>
      <c r="EZ68" s="197"/>
      <c r="FA68" s="197"/>
      <c r="FB68" s="197"/>
      <c r="FC68" s="197"/>
      <c r="FD68" s="197"/>
      <c r="FE68" s="197"/>
      <c r="FF68" s="197"/>
      <c r="FG68" s="197"/>
      <c r="FH68" s="197"/>
      <c r="FI68" s="197"/>
      <c r="FJ68" s="197"/>
      <c r="FK68" s="197"/>
      <c r="FL68" s="197"/>
      <c r="FM68" s="197"/>
      <c r="FN68" s="197"/>
      <c r="FO68" s="197"/>
      <c r="FP68" s="197"/>
      <c r="FQ68" s="197"/>
      <c r="FR68" s="197"/>
      <c r="FS68" s="197"/>
      <c r="FT68" s="197"/>
      <c r="FU68" s="197"/>
      <c r="FV68" s="197"/>
      <c r="FW68" s="197"/>
      <c r="FX68" s="197"/>
      <c r="FY68" s="197"/>
      <c r="FZ68" s="197"/>
      <c r="GA68" s="197"/>
      <c r="GB68" s="197"/>
      <c r="GC68" s="197"/>
      <c r="GD68" s="197"/>
      <c r="GE68" s="197"/>
      <c r="GF68" s="197"/>
      <c r="GG68" s="197"/>
      <c r="GH68" s="197"/>
      <c r="GI68" s="197"/>
      <c r="GJ68" s="197"/>
      <c r="GK68" s="197"/>
      <c r="GL68" s="197"/>
      <c r="GM68" s="197"/>
      <c r="GN68" s="197"/>
      <c r="GO68" s="197"/>
      <c r="GP68" s="197"/>
      <c r="GQ68" s="197"/>
      <c r="GR68" s="197"/>
      <c r="GS68" s="197"/>
      <c r="GT68" s="197"/>
      <c r="GU68" s="197"/>
      <c r="GV68" s="197"/>
      <c r="GW68" s="197"/>
      <c r="GX68" s="197"/>
      <c r="GY68" s="197"/>
      <c r="GZ68" s="197"/>
      <c r="HA68" s="197"/>
      <c r="HB68" s="197"/>
      <c r="HC68" s="197"/>
      <c r="HD68" s="197"/>
      <c r="HE68" s="197"/>
      <c r="HF68" s="197"/>
      <c r="HG68" s="197"/>
      <c r="HH68" s="197"/>
      <c r="HI68" s="197"/>
      <c r="HJ68" s="197"/>
      <c r="HK68" s="197"/>
      <c r="HL68" s="197"/>
      <c r="HM68" s="197"/>
      <c r="HN68" s="197"/>
      <c r="HO68" s="197"/>
      <c r="HP68" s="197"/>
      <c r="HQ68" s="197"/>
      <c r="HR68" s="197"/>
      <c r="HS68" s="197"/>
      <c r="HT68" s="197"/>
      <c r="HU68" s="197"/>
      <c r="HV68" s="197"/>
      <c r="HW68" s="197"/>
      <c r="HX68" s="197"/>
      <c r="HY68" s="197"/>
      <c r="HZ68" s="197"/>
      <c r="IA68" s="197"/>
      <c r="IB68" s="197"/>
      <c r="IC68" s="197"/>
      <c r="ID68" s="197"/>
      <c r="IE68" s="197"/>
      <c r="IF68" s="197"/>
      <c r="IG68" s="197"/>
      <c r="IH68" s="202"/>
      <c r="II68" s="202"/>
      <c r="IJ68" s="202"/>
      <c r="IK68" s="202"/>
      <c r="IL68" s="202"/>
      <c r="IM68" s="202"/>
      <c r="IN68" s="202"/>
      <c r="IO68" s="202"/>
      <c r="IP68" s="202"/>
      <c r="IQ68" s="202"/>
      <c r="IR68" s="202"/>
      <c r="IS68" s="202"/>
    </row>
    <row r="69" spans="1:253" s="168" customFormat="1" ht="19.5" customHeight="1">
      <c r="A69" s="203" t="s">
        <v>27</v>
      </c>
      <c r="B69" s="201">
        <v>649809</v>
      </c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7"/>
      <c r="BJ69" s="197"/>
      <c r="BK69" s="197"/>
      <c r="BL69" s="197"/>
      <c r="BM69" s="197"/>
      <c r="BN69" s="197"/>
      <c r="BO69" s="197"/>
      <c r="BP69" s="197"/>
      <c r="BQ69" s="197"/>
      <c r="BR69" s="197"/>
      <c r="BS69" s="197"/>
      <c r="BT69" s="197"/>
      <c r="BU69" s="197"/>
      <c r="BV69" s="197"/>
      <c r="BW69" s="197"/>
      <c r="BX69" s="197"/>
      <c r="BY69" s="197"/>
      <c r="BZ69" s="197"/>
      <c r="CA69" s="197"/>
      <c r="CB69" s="197"/>
      <c r="CC69" s="197"/>
      <c r="CD69" s="197"/>
      <c r="CE69" s="197"/>
      <c r="CF69" s="197"/>
      <c r="CG69" s="197"/>
      <c r="CH69" s="197"/>
      <c r="CI69" s="197"/>
      <c r="CJ69" s="197"/>
      <c r="CK69" s="197"/>
      <c r="CL69" s="197"/>
      <c r="CM69" s="197"/>
      <c r="CN69" s="197"/>
      <c r="CO69" s="197"/>
      <c r="CP69" s="197"/>
      <c r="CQ69" s="197"/>
      <c r="CR69" s="197"/>
      <c r="CS69" s="197"/>
      <c r="CT69" s="197"/>
      <c r="CU69" s="197"/>
      <c r="CV69" s="197"/>
      <c r="CW69" s="197"/>
      <c r="CX69" s="197"/>
      <c r="CY69" s="197"/>
      <c r="CZ69" s="197"/>
      <c r="DA69" s="197"/>
      <c r="DB69" s="197"/>
      <c r="DC69" s="197"/>
      <c r="DD69" s="197"/>
      <c r="DE69" s="197"/>
      <c r="DF69" s="197"/>
      <c r="DG69" s="197"/>
      <c r="DH69" s="197"/>
      <c r="DI69" s="197"/>
      <c r="DJ69" s="197"/>
      <c r="DK69" s="197"/>
      <c r="DL69" s="197"/>
      <c r="DM69" s="197"/>
      <c r="DN69" s="197"/>
      <c r="DO69" s="197"/>
      <c r="DP69" s="197"/>
      <c r="DQ69" s="197"/>
      <c r="DR69" s="197"/>
      <c r="DS69" s="197"/>
      <c r="DT69" s="197"/>
      <c r="DU69" s="197"/>
      <c r="DV69" s="197"/>
      <c r="DW69" s="197"/>
      <c r="DX69" s="197"/>
      <c r="DY69" s="197"/>
      <c r="DZ69" s="197"/>
      <c r="EA69" s="197"/>
      <c r="EB69" s="197"/>
      <c r="EC69" s="197"/>
      <c r="ED69" s="197"/>
      <c r="EE69" s="197"/>
      <c r="EF69" s="197"/>
      <c r="EG69" s="197"/>
      <c r="EH69" s="197"/>
      <c r="EI69" s="197"/>
      <c r="EJ69" s="197"/>
      <c r="EK69" s="197"/>
      <c r="EL69" s="197"/>
      <c r="EM69" s="197"/>
      <c r="EN69" s="197"/>
      <c r="EO69" s="197"/>
      <c r="EP69" s="197"/>
      <c r="EQ69" s="197"/>
      <c r="ER69" s="197"/>
      <c r="ES69" s="197"/>
      <c r="ET69" s="197"/>
      <c r="EU69" s="197"/>
      <c r="EV69" s="197"/>
      <c r="EW69" s="197"/>
      <c r="EX69" s="197"/>
      <c r="EY69" s="197"/>
      <c r="EZ69" s="197"/>
      <c r="FA69" s="197"/>
      <c r="FB69" s="197"/>
      <c r="FC69" s="197"/>
      <c r="FD69" s="197"/>
      <c r="FE69" s="197"/>
      <c r="FF69" s="197"/>
      <c r="FG69" s="197"/>
      <c r="FH69" s="197"/>
      <c r="FI69" s="197"/>
      <c r="FJ69" s="197"/>
      <c r="FK69" s="197"/>
      <c r="FL69" s="197"/>
      <c r="FM69" s="197"/>
      <c r="FN69" s="197"/>
      <c r="FO69" s="197"/>
      <c r="FP69" s="197"/>
      <c r="FQ69" s="197"/>
      <c r="FR69" s="197"/>
      <c r="FS69" s="197"/>
      <c r="FT69" s="197"/>
      <c r="FU69" s="197"/>
      <c r="FV69" s="197"/>
      <c r="FW69" s="197"/>
      <c r="FX69" s="197"/>
      <c r="FY69" s="197"/>
      <c r="FZ69" s="197"/>
      <c r="GA69" s="197"/>
      <c r="GB69" s="197"/>
      <c r="GC69" s="197"/>
      <c r="GD69" s="197"/>
      <c r="GE69" s="197"/>
      <c r="GF69" s="197"/>
      <c r="GG69" s="197"/>
      <c r="GH69" s="197"/>
      <c r="GI69" s="197"/>
      <c r="GJ69" s="197"/>
      <c r="GK69" s="197"/>
      <c r="GL69" s="197"/>
      <c r="GM69" s="197"/>
      <c r="GN69" s="197"/>
      <c r="GO69" s="197"/>
      <c r="GP69" s="197"/>
      <c r="GQ69" s="197"/>
      <c r="GR69" s="197"/>
      <c r="GS69" s="197"/>
      <c r="GT69" s="197"/>
      <c r="GU69" s="197"/>
      <c r="GV69" s="197"/>
      <c r="GW69" s="197"/>
      <c r="GX69" s="197"/>
      <c r="GY69" s="197"/>
      <c r="GZ69" s="197"/>
      <c r="HA69" s="197"/>
      <c r="HB69" s="197"/>
      <c r="HC69" s="197"/>
      <c r="HD69" s="197"/>
      <c r="HE69" s="197"/>
      <c r="HF69" s="197"/>
      <c r="HG69" s="197"/>
      <c r="HH69" s="197"/>
      <c r="HI69" s="197"/>
      <c r="HJ69" s="197"/>
      <c r="HK69" s="197"/>
      <c r="HL69" s="197"/>
      <c r="HM69" s="197"/>
      <c r="HN69" s="197"/>
      <c r="HO69" s="197"/>
      <c r="HP69" s="197"/>
      <c r="HQ69" s="197"/>
      <c r="HR69" s="197"/>
      <c r="HS69" s="197"/>
      <c r="HT69" s="197"/>
      <c r="HU69" s="197"/>
      <c r="HV69" s="197"/>
      <c r="HW69" s="197"/>
      <c r="HX69" s="197"/>
      <c r="HY69" s="197"/>
      <c r="HZ69" s="197"/>
      <c r="IA69" s="197"/>
      <c r="IB69" s="197"/>
      <c r="IC69" s="197"/>
      <c r="ID69" s="197"/>
      <c r="IE69" s="197"/>
      <c r="IF69" s="197"/>
      <c r="IG69" s="197"/>
      <c r="IH69" s="202"/>
      <c r="II69" s="202"/>
      <c r="IJ69" s="202"/>
      <c r="IK69" s="202"/>
      <c r="IL69" s="202"/>
      <c r="IM69" s="202"/>
      <c r="IN69" s="202"/>
      <c r="IO69" s="202"/>
      <c r="IP69" s="202"/>
      <c r="IQ69" s="202"/>
      <c r="IR69" s="202"/>
      <c r="IS69" s="202"/>
    </row>
    <row r="70" spans="1:241" ht="14.25">
      <c r="A70" s="204"/>
      <c r="B70" s="205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4"/>
      <c r="DE70" s="204"/>
      <c r="DF70" s="204"/>
      <c r="DG70" s="204"/>
      <c r="DH70" s="204"/>
      <c r="DI70" s="204"/>
      <c r="DJ70" s="204"/>
      <c r="DK70" s="204"/>
      <c r="DL70" s="204"/>
      <c r="DM70" s="204"/>
      <c r="DN70" s="204"/>
      <c r="DO70" s="204"/>
      <c r="DP70" s="204"/>
      <c r="DQ70" s="204"/>
      <c r="DR70" s="204"/>
      <c r="DS70" s="204"/>
      <c r="DT70" s="204"/>
      <c r="DU70" s="204"/>
      <c r="DV70" s="204"/>
      <c r="DW70" s="204"/>
      <c r="DX70" s="204"/>
      <c r="DY70" s="204"/>
      <c r="DZ70" s="204"/>
      <c r="EA70" s="204"/>
      <c r="EB70" s="204"/>
      <c r="EC70" s="204"/>
      <c r="ED70" s="204"/>
      <c r="EE70" s="204"/>
      <c r="EF70" s="204"/>
      <c r="EG70" s="204"/>
      <c r="EH70" s="204"/>
      <c r="EI70" s="204"/>
      <c r="EJ70" s="204"/>
      <c r="EK70" s="204"/>
      <c r="EL70" s="204"/>
      <c r="EM70" s="204"/>
      <c r="EN70" s="204"/>
      <c r="EO70" s="204"/>
      <c r="EP70" s="204"/>
      <c r="EQ70" s="204"/>
      <c r="ER70" s="204"/>
      <c r="ES70" s="204"/>
      <c r="ET70" s="204"/>
      <c r="EU70" s="204"/>
      <c r="EV70" s="204"/>
      <c r="EW70" s="204"/>
      <c r="EX70" s="204"/>
      <c r="EY70" s="204"/>
      <c r="EZ70" s="204"/>
      <c r="FA70" s="204"/>
      <c r="FB70" s="204"/>
      <c r="FC70" s="204"/>
      <c r="FD70" s="204"/>
      <c r="FE70" s="204"/>
      <c r="FF70" s="204"/>
      <c r="FG70" s="204"/>
      <c r="FH70" s="204"/>
      <c r="FI70" s="204"/>
      <c r="FJ70" s="204"/>
      <c r="FK70" s="204"/>
      <c r="FL70" s="204"/>
      <c r="FM70" s="204"/>
      <c r="FN70" s="204"/>
      <c r="FO70" s="204"/>
      <c r="FP70" s="204"/>
      <c r="FQ70" s="204"/>
      <c r="FR70" s="204"/>
      <c r="FS70" s="204"/>
      <c r="FT70" s="204"/>
      <c r="FU70" s="204"/>
      <c r="FV70" s="204"/>
      <c r="FW70" s="204"/>
      <c r="FX70" s="204"/>
      <c r="FY70" s="204"/>
      <c r="FZ70" s="204"/>
      <c r="GA70" s="204"/>
      <c r="GB70" s="204"/>
      <c r="GC70" s="204"/>
      <c r="GD70" s="204"/>
      <c r="GE70" s="204"/>
      <c r="GF70" s="204"/>
      <c r="GG70" s="204"/>
      <c r="GH70" s="204"/>
      <c r="GI70" s="204"/>
      <c r="GJ70" s="204"/>
      <c r="GK70" s="204"/>
      <c r="GL70" s="204"/>
      <c r="GM70" s="204"/>
      <c r="GN70" s="204"/>
      <c r="GO70" s="204"/>
      <c r="GP70" s="204"/>
      <c r="GQ70" s="204"/>
      <c r="GR70" s="204"/>
      <c r="GS70" s="204"/>
      <c r="GT70" s="204"/>
      <c r="GU70" s="204"/>
      <c r="GV70" s="204"/>
      <c r="GW70" s="204"/>
      <c r="GX70" s="204"/>
      <c r="GY70" s="204"/>
      <c r="GZ70" s="204"/>
      <c r="HA70" s="204"/>
      <c r="HB70" s="204"/>
      <c r="HC70" s="204"/>
      <c r="HD70" s="204"/>
      <c r="HE70" s="204"/>
      <c r="HF70" s="204"/>
      <c r="HG70" s="204"/>
      <c r="HH70" s="204"/>
      <c r="HI70" s="204"/>
      <c r="HJ70" s="204"/>
      <c r="HK70" s="204"/>
      <c r="HL70" s="204"/>
      <c r="HM70" s="204"/>
      <c r="HN70" s="204"/>
      <c r="HO70" s="204"/>
      <c r="HP70" s="204"/>
      <c r="HQ70" s="204"/>
      <c r="HR70" s="204"/>
      <c r="HS70" s="204"/>
      <c r="HT70" s="204"/>
      <c r="HU70" s="204"/>
      <c r="HV70" s="204"/>
      <c r="HW70" s="204"/>
      <c r="HX70" s="204"/>
      <c r="HY70" s="204"/>
      <c r="HZ70" s="204"/>
      <c r="IA70" s="204"/>
      <c r="IB70" s="204"/>
      <c r="IC70" s="204"/>
      <c r="ID70" s="204"/>
      <c r="IE70" s="204"/>
      <c r="IF70" s="204"/>
      <c r="IG70" s="204"/>
    </row>
  </sheetData>
  <sheetProtection/>
  <mergeCells count="1">
    <mergeCell ref="A2:B2"/>
  </mergeCells>
  <printOptions/>
  <pageMargins left="0.71" right="0.71" top="0.75" bottom="0.75" header="0.31" footer="0.31"/>
  <pageSetup firstPageNumber="38" useFirstPageNumber="1" fitToHeight="0" fitToWidth="1" horizontalDpi="600" verticalDpi="600" orientation="portrait" paperSize="9" scale="89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SheetLayoutView="100" workbookViewId="0" topLeftCell="A1">
      <selection activeCell="H26" sqref="H26"/>
    </sheetView>
  </sheetViews>
  <sheetFormatPr defaultColWidth="9.00390625" defaultRowHeight="14.25"/>
  <cols>
    <col min="1" max="1" width="37.50390625" style="0" customWidth="1"/>
    <col min="2" max="2" width="9.375" style="0" bestFit="1" customWidth="1"/>
  </cols>
  <sheetData>
    <row r="1" spans="1:20" ht="14.25">
      <c r="A1" s="152" t="s">
        <v>677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0" ht="22.5">
      <c r="A2" s="177" t="s">
        <v>678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4.25">
      <c r="A3" s="178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87" t="s">
        <v>23</v>
      </c>
      <c r="T3" s="187"/>
    </row>
    <row r="4" spans="1:20" ht="14.25">
      <c r="A4" s="180" t="s">
        <v>679</v>
      </c>
      <c r="B4" s="180" t="s">
        <v>680</v>
      </c>
      <c r="C4" s="180" t="s">
        <v>681</v>
      </c>
      <c r="D4" s="180" t="s">
        <v>682</v>
      </c>
      <c r="E4" s="180" t="s">
        <v>683</v>
      </c>
      <c r="F4" s="180" t="s">
        <v>684</v>
      </c>
      <c r="G4" s="180" t="s">
        <v>685</v>
      </c>
      <c r="H4" s="180" t="s">
        <v>686</v>
      </c>
      <c r="I4" s="180" t="s">
        <v>687</v>
      </c>
      <c r="J4" s="180" t="s">
        <v>688</v>
      </c>
      <c r="K4" s="180" t="s">
        <v>689</v>
      </c>
      <c r="L4" s="180" t="s">
        <v>690</v>
      </c>
      <c r="M4" s="180" t="s">
        <v>691</v>
      </c>
      <c r="N4" s="180" t="s">
        <v>692</v>
      </c>
      <c r="O4" s="180" t="s">
        <v>693</v>
      </c>
      <c r="P4" s="180" t="s">
        <v>694</v>
      </c>
      <c r="Q4" s="180" t="s">
        <v>695</v>
      </c>
      <c r="R4" s="180" t="s">
        <v>696</v>
      </c>
      <c r="S4" s="180" t="s">
        <v>697</v>
      </c>
      <c r="T4" s="180" t="s">
        <v>698</v>
      </c>
    </row>
    <row r="5" spans="1:20" ht="14.25">
      <c r="A5" s="181" t="s">
        <v>699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14.25">
      <c r="A6" s="183" t="s">
        <v>700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</row>
    <row r="7" spans="1:20" ht="14.25">
      <c r="A7" s="183" t="s">
        <v>701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</row>
    <row r="8" spans="1:20" ht="14.25">
      <c r="A8" s="183" t="s">
        <v>702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</row>
    <row r="9" spans="1:20" ht="14.25">
      <c r="A9" s="183" t="s">
        <v>703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</row>
    <row r="10" spans="1:20" ht="14.25">
      <c r="A10" s="184" t="s">
        <v>704</v>
      </c>
      <c r="B10" s="182">
        <f aca="true" t="shared" si="0" ref="B10:T10">SUM(B11:B25)</f>
        <v>26578.360000000004</v>
      </c>
      <c r="C10" s="182">
        <f t="shared" si="0"/>
        <v>374.36</v>
      </c>
      <c r="D10" s="182">
        <f t="shared" si="0"/>
        <v>416.31</v>
      </c>
      <c r="E10" s="182">
        <f t="shared" si="0"/>
        <v>2734.9</v>
      </c>
      <c r="F10" s="182">
        <f t="shared" si="0"/>
        <v>2050.7</v>
      </c>
      <c r="G10" s="182">
        <f t="shared" si="0"/>
        <v>771.26</v>
      </c>
      <c r="H10" s="182">
        <f t="shared" si="0"/>
        <v>481.61</v>
      </c>
      <c r="I10" s="182">
        <f t="shared" si="0"/>
        <v>1295.9499999999998</v>
      </c>
      <c r="J10" s="182">
        <f t="shared" si="0"/>
        <v>1237.1</v>
      </c>
      <c r="K10" s="182">
        <f t="shared" si="0"/>
        <v>1314.03</v>
      </c>
      <c r="L10" s="182">
        <f t="shared" si="0"/>
        <v>2490.8500000000004</v>
      </c>
      <c r="M10" s="182">
        <f t="shared" si="0"/>
        <v>3147.25</v>
      </c>
      <c r="N10" s="182">
        <f t="shared" si="0"/>
        <v>948.35</v>
      </c>
      <c r="O10" s="182">
        <f t="shared" si="0"/>
        <v>4998.64</v>
      </c>
      <c r="P10" s="182">
        <f t="shared" si="0"/>
        <v>451.95</v>
      </c>
      <c r="Q10" s="182">
        <f t="shared" si="0"/>
        <v>360.25</v>
      </c>
      <c r="R10" s="182">
        <f t="shared" si="0"/>
        <v>1031.6599999999999</v>
      </c>
      <c r="S10" s="182">
        <f t="shared" si="0"/>
        <v>1500.13</v>
      </c>
      <c r="T10" s="182">
        <f t="shared" si="0"/>
        <v>973.0600000000001</v>
      </c>
    </row>
    <row r="11" spans="1:20" ht="14.25">
      <c r="A11" s="183" t="s">
        <v>705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</row>
    <row r="12" spans="1:20" ht="14.25">
      <c r="A12" s="183" t="s">
        <v>706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</row>
    <row r="13" spans="1:20" ht="14.25">
      <c r="A13" s="183" t="s">
        <v>707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</row>
    <row r="14" spans="1:20" ht="14.25">
      <c r="A14" s="183" t="s">
        <v>708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</row>
    <row r="15" spans="1:20" ht="14.25">
      <c r="A15" s="183" t="s">
        <v>709</v>
      </c>
      <c r="B15" s="182">
        <f>SUM(C15:T15)</f>
        <v>20371.430000000004</v>
      </c>
      <c r="C15" s="182">
        <v>200</v>
      </c>
      <c r="D15" s="182">
        <v>13.5</v>
      </c>
      <c r="E15" s="182">
        <v>2478.3</v>
      </c>
      <c r="F15" s="182">
        <v>1600</v>
      </c>
      <c r="G15" s="182">
        <v>430</v>
      </c>
      <c r="H15" s="182">
        <v>90</v>
      </c>
      <c r="I15" s="182">
        <v>1038.81</v>
      </c>
      <c r="J15" s="182">
        <v>800</v>
      </c>
      <c r="K15" s="182">
        <v>780</v>
      </c>
      <c r="L15" s="182">
        <v>2210.28</v>
      </c>
      <c r="M15" s="182">
        <v>2592</v>
      </c>
      <c r="N15" s="182">
        <v>715.7</v>
      </c>
      <c r="O15" s="182">
        <v>4500</v>
      </c>
      <c r="P15" s="182">
        <v>155</v>
      </c>
      <c r="Q15" s="182">
        <v>197.74</v>
      </c>
      <c r="R15" s="182">
        <v>460</v>
      </c>
      <c r="S15" s="182">
        <v>1291</v>
      </c>
      <c r="T15" s="182">
        <v>819.1</v>
      </c>
    </row>
    <row r="16" spans="1:20" ht="14.25">
      <c r="A16" s="183" t="s">
        <v>710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</row>
    <row r="17" spans="1:20" ht="14.25">
      <c r="A17" s="183" t="s">
        <v>711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</row>
    <row r="18" spans="1:20" ht="14.25">
      <c r="A18" s="183" t="s">
        <v>712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</row>
    <row r="19" spans="1:20" ht="14.25">
      <c r="A19" s="183" t="s">
        <v>713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</row>
    <row r="20" spans="1:20" ht="14.25">
      <c r="A20" s="185" t="s">
        <v>714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</row>
    <row r="21" spans="1:20" ht="14.25">
      <c r="A21" s="183" t="s">
        <v>715</v>
      </c>
      <c r="B21" s="182">
        <f>SUM(C21:T21)</f>
        <v>6206.93</v>
      </c>
      <c r="C21" s="182">
        <v>174.36</v>
      </c>
      <c r="D21" s="182">
        <v>402.81</v>
      </c>
      <c r="E21" s="182">
        <v>256.6</v>
      </c>
      <c r="F21" s="182">
        <v>450.7</v>
      </c>
      <c r="G21" s="182">
        <v>341.26</v>
      </c>
      <c r="H21" s="182">
        <v>391.61</v>
      </c>
      <c r="I21" s="182">
        <v>257.14</v>
      </c>
      <c r="J21" s="182">
        <v>437.1</v>
      </c>
      <c r="K21" s="182">
        <v>534.03</v>
      </c>
      <c r="L21" s="182">
        <v>280.57</v>
      </c>
      <c r="M21" s="182">
        <v>555.25</v>
      </c>
      <c r="N21" s="182">
        <v>232.65</v>
      </c>
      <c r="O21" s="182">
        <v>498.64</v>
      </c>
      <c r="P21" s="182">
        <v>296.95</v>
      </c>
      <c r="Q21" s="182">
        <v>162.51</v>
      </c>
      <c r="R21" s="182">
        <v>571.66</v>
      </c>
      <c r="S21" s="182">
        <v>209.13</v>
      </c>
      <c r="T21" s="182">
        <v>153.96</v>
      </c>
    </row>
    <row r="22" spans="1:20" ht="14.25">
      <c r="A22" s="183" t="s">
        <v>716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</row>
    <row r="23" spans="1:20" ht="14.25">
      <c r="A23" s="183" t="s">
        <v>717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</row>
    <row r="24" spans="1:20" ht="14.25">
      <c r="A24" s="183" t="s">
        <v>718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</row>
    <row r="25" spans="1:20" ht="14.25">
      <c r="A25" s="183" t="s">
        <v>719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</row>
    <row r="26" spans="1:20" ht="14.25">
      <c r="A26" s="184" t="s">
        <v>720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</row>
    <row r="27" spans="1:20" ht="14.25">
      <c r="A27" s="183" t="s">
        <v>721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</row>
    <row r="28" spans="1:20" ht="14.25">
      <c r="A28" s="183" t="s">
        <v>722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</row>
    <row r="29" spans="1:20" ht="14.25">
      <c r="A29" s="183" t="s">
        <v>723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</row>
    <row r="30" spans="1:20" ht="14.25">
      <c r="A30" s="183" t="s">
        <v>724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</row>
    <row r="31" spans="1:20" ht="14.25">
      <c r="A31" s="183" t="s">
        <v>725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</row>
    <row r="32" spans="1:20" ht="14.25">
      <c r="A32" s="183" t="s">
        <v>726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</row>
    <row r="33" spans="1:20" ht="14.25">
      <c r="A33" s="183" t="s">
        <v>727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</row>
    <row r="34" spans="1:20" ht="14.25">
      <c r="A34" s="183" t="s">
        <v>728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</row>
    <row r="35" spans="1:20" ht="14.25">
      <c r="A35" s="183" t="s">
        <v>729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</row>
    <row r="36" spans="1:20" ht="14.25">
      <c r="A36" s="183" t="s">
        <v>730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</row>
    <row r="37" spans="1:20" ht="14.25">
      <c r="A37" s="183" t="s">
        <v>731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</row>
    <row r="38" spans="1:20" ht="14.25">
      <c r="A38" s="183" t="s">
        <v>732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</row>
    <row r="39" spans="1:20" ht="14.25">
      <c r="A39" s="183" t="s">
        <v>733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</row>
    <row r="40" spans="1:20" ht="14.25">
      <c r="A40" s="183" t="s">
        <v>734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</row>
    <row r="41" spans="1:20" ht="14.25">
      <c r="A41" s="183" t="s">
        <v>735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</row>
    <row r="42" spans="1:20" ht="14.25">
      <c r="A42" s="183" t="s">
        <v>736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</row>
    <row r="43" spans="1:20" ht="14.25">
      <c r="A43" s="183" t="s">
        <v>737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</row>
    <row r="44" spans="1:20" ht="14.25">
      <c r="A44" s="183" t="s">
        <v>738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</row>
    <row r="45" spans="1:20" ht="14.25">
      <c r="A45" s="183" t="s">
        <v>739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</row>
    <row r="46" spans="1:20" ht="14.25">
      <c r="A46" s="186" t="s">
        <v>740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</row>
  </sheetData>
  <sheetProtection/>
  <mergeCells count="3">
    <mergeCell ref="A2:T2"/>
    <mergeCell ref="S3:T3"/>
    <mergeCell ref="A46:T4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Zeros="0" zoomScaleSheetLayoutView="100" workbookViewId="0" topLeftCell="A1">
      <selection activeCell="F17" sqref="F17"/>
    </sheetView>
  </sheetViews>
  <sheetFormatPr defaultColWidth="9.00390625" defaultRowHeight="14.25"/>
  <cols>
    <col min="1" max="1" width="27.50390625" style="152" customWidth="1"/>
    <col min="2" max="2" width="13.875" style="0" customWidth="1"/>
    <col min="3" max="3" width="26.75390625" style="152" customWidth="1"/>
    <col min="4" max="4" width="14.375" style="0" customWidth="1"/>
  </cols>
  <sheetData>
    <row r="1" ht="14.25">
      <c r="A1" s="152" t="s">
        <v>741</v>
      </c>
    </row>
    <row r="2" spans="1:4" ht="22.5" customHeight="1">
      <c r="A2" s="153" t="s">
        <v>742</v>
      </c>
      <c r="B2" s="154"/>
      <c r="C2" s="153"/>
      <c r="D2" s="154"/>
    </row>
    <row r="3" spans="1:4" ht="14.25" customHeight="1">
      <c r="A3" s="155"/>
      <c r="B3" s="156"/>
      <c r="C3" s="155"/>
      <c r="D3" s="156"/>
    </row>
    <row r="4" spans="1:4" ht="14.25" customHeight="1">
      <c r="A4" s="157" t="s">
        <v>23</v>
      </c>
      <c r="B4" s="158"/>
      <c r="C4" s="157"/>
      <c r="D4" s="158"/>
    </row>
    <row r="5" spans="1:4" s="151" customFormat="1" ht="42" customHeight="1">
      <c r="A5" s="159" t="s">
        <v>24</v>
      </c>
      <c r="B5" s="160" t="s">
        <v>91</v>
      </c>
      <c r="C5" s="161" t="s">
        <v>24</v>
      </c>
      <c r="D5" s="160" t="s">
        <v>91</v>
      </c>
    </row>
    <row r="6" spans="1:4" s="151" customFormat="1" ht="25.5" customHeight="1">
      <c r="A6" s="162" t="s">
        <v>743</v>
      </c>
      <c r="B6" s="163">
        <v>630536</v>
      </c>
      <c r="C6" s="164" t="s">
        <v>744</v>
      </c>
      <c r="D6" s="163">
        <v>675392</v>
      </c>
    </row>
    <row r="7" spans="1:4" s="151" customFormat="1" ht="25.5" customHeight="1">
      <c r="A7" s="165" t="s">
        <v>745</v>
      </c>
      <c r="B7" s="166">
        <v>2198</v>
      </c>
      <c r="C7" s="167" t="s">
        <v>746</v>
      </c>
      <c r="D7" s="166"/>
    </row>
    <row r="8" spans="1:5" s="151" customFormat="1" ht="25.5" customHeight="1">
      <c r="A8" s="165" t="s">
        <v>747</v>
      </c>
      <c r="B8" s="166"/>
      <c r="C8" s="167" t="s">
        <v>748</v>
      </c>
      <c r="D8" s="166">
        <v>9000</v>
      </c>
      <c r="E8" s="168"/>
    </row>
    <row r="9" spans="1:5" s="151" customFormat="1" ht="25.5" customHeight="1">
      <c r="A9" s="165" t="s">
        <v>749</v>
      </c>
      <c r="B9" s="166"/>
      <c r="C9" s="167"/>
      <c r="D9" s="169"/>
      <c r="E9" s="168"/>
    </row>
    <row r="10" spans="1:5" s="151" customFormat="1" ht="25.5" customHeight="1">
      <c r="A10" s="165" t="s">
        <v>750</v>
      </c>
      <c r="B10" s="166">
        <v>21390</v>
      </c>
      <c r="C10" s="167"/>
      <c r="D10" s="169"/>
      <c r="E10" s="168"/>
    </row>
    <row r="11" spans="1:5" s="151" customFormat="1" ht="25.5" customHeight="1">
      <c r="A11" s="165" t="s">
        <v>751</v>
      </c>
      <c r="B11" s="166"/>
      <c r="C11" s="167" t="s">
        <v>752</v>
      </c>
      <c r="D11" s="166">
        <v>36449</v>
      </c>
      <c r="E11" s="168"/>
    </row>
    <row r="12" spans="1:5" s="151" customFormat="1" ht="25.5" customHeight="1">
      <c r="A12" s="165" t="s">
        <v>753</v>
      </c>
      <c r="B12" s="166"/>
      <c r="C12" s="167"/>
      <c r="D12" s="169"/>
      <c r="E12" s="168"/>
    </row>
    <row r="13" spans="1:5" s="151" customFormat="1" ht="25.5" customHeight="1">
      <c r="A13" s="165" t="s">
        <v>754</v>
      </c>
      <c r="B13" s="166"/>
      <c r="C13" s="167"/>
      <c r="D13" s="169"/>
      <c r="E13" s="168"/>
    </row>
    <row r="14" spans="1:5" s="151" customFormat="1" ht="25.5" customHeight="1">
      <c r="A14" s="165" t="s">
        <v>755</v>
      </c>
      <c r="B14" s="166"/>
      <c r="C14" s="167"/>
      <c r="D14" s="169"/>
      <c r="E14" s="168"/>
    </row>
    <row r="15" spans="1:5" s="151" customFormat="1" ht="25.5" customHeight="1">
      <c r="A15" s="165" t="s">
        <v>49</v>
      </c>
      <c r="B15" s="166">
        <v>82700</v>
      </c>
      <c r="C15" s="167" t="s">
        <v>50</v>
      </c>
      <c r="D15" s="166"/>
      <c r="E15" s="168"/>
    </row>
    <row r="16" spans="1:5" s="151" customFormat="1" ht="27" customHeight="1">
      <c r="A16" s="165" t="s">
        <v>51</v>
      </c>
      <c r="B16" s="166">
        <v>82700</v>
      </c>
      <c r="C16" s="167" t="s">
        <v>756</v>
      </c>
      <c r="D16" s="166"/>
      <c r="E16" s="168"/>
    </row>
    <row r="17" spans="1:5" s="151" customFormat="1" ht="27" customHeight="1">
      <c r="A17" s="165" t="s">
        <v>757</v>
      </c>
      <c r="B17" s="166"/>
      <c r="C17" s="167"/>
      <c r="D17" s="169"/>
      <c r="E17" s="168"/>
    </row>
    <row r="18" spans="1:5" s="151" customFormat="1" ht="27" customHeight="1">
      <c r="A18" s="165" t="s">
        <v>62</v>
      </c>
      <c r="B18" s="166"/>
      <c r="C18" s="167" t="s">
        <v>63</v>
      </c>
      <c r="D18" s="166"/>
      <c r="E18" s="168"/>
    </row>
    <row r="19" spans="1:5" s="151" customFormat="1" ht="30.75" customHeight="1">
      <c r="A19" s="165" t="s">
        <v>758</v>
      </c>
      <c r="B19" s="166"/>
      <c r="C19" s="167"/>
      <c r="D19" s="169"/>
      <c r="E19" s="168"/>
    </row>
    <row r="20" spans="1:5" s="151" customFormat="1" ht="30.75" customHeight="1">
      <c r="A20" s="165" t="s">
        <v>759</v>
      </c>
      <c r="B20" s="166"/>
      <c r="C20" s="167" t="s">
        <v>760</v>
      </c>
      <c r="D20" s="166"/>
      <c r="E20" s="168"/>
    </row>
    <row r="21" spans="1:5" s="151" customFormat="1" ht="30.75" customHeight="1">
      <c r="A21" s="165" t="s">
        <v>761</v>
      </c>
      <c r="B21" s="166"/>
      <c r="C21" s="167" t="s">
        <v>762</v>
      </c>
      <c r="D21" s="166"/>
      <c r="E21" s="168"/>
    </row>
    <row r="22" spans="1:5" s="151" customFormat="1" ht="30.75" customHeight="1">
      <c r="A22" s="165"/>
      <c r="B22" s="169"/>
      <c r="C22" s="167" t="s">
        <v>763</v>
      </c>
      <c r="D22" s="166"/>
      <c r="E22" s="168"/>
    </row>
    <row r="23" spans="1:5" s="151" customFormat="1" ht="30.75" customHeight="1">
      <c r="A23" s="165"/>
      <c r="B23" s="169"/>
      <c r="C23" s="167" t="s">
        <v>764</v>
      </c>
      <c r="D23" s="166">
        <v>15983</v>
      </c>
      <c r="E23" s="168"/>
    </row>
    <row r="24" spans="1:5" s="151" customFormat="1" ht="30.75" customHeight="1">
      <c r="A24" s="170" t="s">
        <v>765</v>
      </c>
      <c r="B24" s="166">
        <v>736824</v>
      </c>
      <c r="C24" s="171" t="s">
        <v>766</v>
      </c>
      <c r="D24" s="166">
        <v>736824</v>
      </c>
      <c r="E24" s="168"/>
    </row>
    <row r="25" spans="1:5" s="151" customFormat="1" ht="13.5">
      <c r="A25" s="172"/>
      <c r="B25" s="168"/>
      <c r="C25" s="173"/>
      <c r="D25" s="168"/>
      <c r="E25" s="168"/>
    </row>
    <row r="26" spans="2:5" ht="14.25">
      <c r="B26" s="174"/>
      <c r="C26" s="175"/>
      <c r="D26" s="174"/>
      <c r="E26" s="174"/>
    </row>
    <row r="27" spans="2:5" ht="14.25">
      <c r="B27" s="174"/>
      <c r="C27" s="175"/>
      <c r="D27" s="174"/>
      <c r="E27" s="174"/>
    </row>
    <row r="28" spans="2:5" ht="14.25">
      <c r="B28" s="174"/>
      <c r="C28" s="175"/>
      <c r="D28" s="174"/>
      <c r="E28" s="174"/>
    </row>
    <row r="29" spans="2:5" ht="14.25">
      <c r="B29" s="174"/>
      <c r="C29" s="175"/>
      <c r="D29" s="174"/>
      <c r="E29" s="174"/>
    </row>
    <row r="30" spans="2:5" ht="14.25">
      <c r="B30" s="174"/>
      <c r="C30" s="175"/>
      <c r="D30" s="174"/>
      <c r="E30" s="174"/>
    </row>
    <row r="31" spans="2:5" ht="14.25">
      <c r="B31" s="174"/>
      <c r="C31" s="175"/>
      <c r="D31" s="174"/>
      <c r="E31" s="174"/>
    </row>
    <row r="32" spans="2:5" ht="14.25">
      <c r="B32" s="174"/>
      <c r="C32" s="175"/>
      <c r="D32" s="174"/>
      <c r="E32" s="174"/>
    </row>
    <row r="33" spans="2:5" ht="14.25">
      <c r="B33" s="174"/>
      <c r="C33" s="175"/>
      <c r="D33" s="174"/>
      <c r="E33" s="174"/>
    </row>
    <row r="34" spans="2:5" ht="14.25">
      <c r="B34" s="174"/>
      <c r="C34" s="175"/>
      <c r="D34" s="174"/>
      <c r="E34" s="174"/>
    </row>
  </sheetData>
  <sheetProtection/>
  <mergeCells count="3">
    <mergeCell ref="A2:D2"/>
    <mergeCell ref="A3:D3"/>
    <mergeCell ref="A4:D4"/>
  </mergeCells>
  <printOptions/>
  <pageMargins left="0.75" right="0.75" top="1" bottom="1" header="0.51" footer="0.51"/>
  <pageSetup firstPageNumber="40" useFirstPageNumber="1" fitToHeight="0" fitToWidth="1" horizontalDpi="600" verticalDpi="600" orientation="portrait" paperSize="9" scale="98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Zeros="0" zoomScaleSheetLayoutView="100" workbookViewId="0" topLeftCell="A1">
      <selection activeCell="A1" sqref="A1"/>
    </sheetView>
  </sheetViews>
  <sheetFormatPr defaultColWidth="9.00390625" defaultRowHeight="14.25"/>
  <cols>
    <col min="1" max="1" width="42.50390625" style="132" customWidth="1"/>
    <col min="2" max="2" width="10.625" style="132" customWidth="1"/>
    <col min="3" max="5" width="10.625" style="133" customWidth="1"/>
    <col min="6" max="253" width="9.00390625" style="132" customWidth="1"/>
    <col min="254" max="254" width="44.25390625" style="132" customWidth="1"/>
    <col min="255" max="16384" width="9.00390625" style="132" customWidth="1"/>
  </cols>
  <sheetData>
    <row r="1" spans="1:5" ht="13.5">
      <c r="A1" s="134" t="s">
        <v>767</v>
      </c>
      <c r="B1" s="134"/>
      <c r="C1" s="135"/>
      <c r="D1" s="135"/>
      <c r="E1" s="135"/>
    </row>
    <row r="2" spans="1:5" ht="26.25" customHeight="1">
      <c r="A2" s="136" t="s">
        <v>768</v>
      </c>
      <c r="B2" s="136"/>
      <c r="C2" s="136"/>
      <c r="D2" s="136"/>
      <c r="E2" s="136"/>
    </row>
    <row r="3" spans="1:5" ht="22.5">
      <c r="A3" s="137"/>
      <c r="B3" s="134"/>
      <c r="C3" s="135"/>
      <c r="D3" s="135"/>
      <c r="E3" s="114" t="s">
        <v>23</v>
      </c>
    </row>
    <row r="4" spans="1:5" ht="51.75" customHeight="1">
      <c r="A4" s="138" t="s">
        <v>89</v>
      </c>
      <c r="B4" s="94" t="s">
        <v>90</v>
      </c>
      <c r="C4" s="139" t="s">
        <v>91</v>
      </c>
      <c r="D4" s="94" t="s">
        <v>92</v>
      </c>
      <c r="E4" s="94" t="s">
        <v>93</v>
      </c>
    </row>
    <row r="5" spans="1:5" s="130" customFormat="1" ht="27.75" customHeight="1">
      <c r="A5" s="140" t="s">
        <v>769</v>
      </c>
      <c r="B5" s="141">
        <v>644370</v>
      </c>
      <c r="C5" s="141">
        <v>630536</v>
      </c>
      <c r="D5" s="142">
        <v>97.85309682325372</v>
      </c>
      <c r="E5" s="143">
        <v>120.91139551205595</v>
      </c>
    </row>
    <row r="6" spans="1:5" s="131" customFormat="1" ht="27.75" customHeight="1">
      <c r="A6" s="144" t="s">
        <v>770</v>
      </c>
      <c r="B6" s="145"/>
      <c r="C6" s="145"/>
      <c r="D6" s="142"/>
      <c r="E6" s="143"/>
    </row>
    <row r="7" spans="1:5" s="131" customFormat="1" ht="27.75" customHeight="1">
      <c r="A7" s="146" t="s">
        <v>771</v>
      </c>
      <c r="B7" s="145"/>
      <c r="C7" s="145"/>
      <c r="D7" s="142"/>
      <c r="E7" s="143"/>
    </row>
    <row r="8" spans="1:5" s="131" customFormat="1" ht="27.75" customHeight="1">
      <c r="A8" s="146" t="s">
        <v>772</v>
      </c>
      <c r="B8" s="145"/>
      <c r="C8" s="145"/>
      <c r="D8" s="142"/>
      <c r="E8" s="143"/>
    </row>
    <row r="9" spans="1:5" s="131" customFormat="1" ht="27.75" customHeight="1">
      <c r="A9" s="146" t="s">
        <v>773</v>
      </c>
      <c r="B9" s="145"/>
      <c r="C9" s="145"/>
      <c r="D9" s="142"/>
      <c r="E9" s="143"/>
    </row>
    <row r="10" spans="1:5" s="131" customFormat="1" ht="27.75" customHeight="1">
      <c r="A10" s="146" t="s">
        <v>774</v>
      </c>
      <c r="B10" s="145"/>
      <c r="C10" s="145"/>
      <c r="D10" s="142"/>
      <c r="E10" s="143"/>
    </row>
    <row r="11" spans="1:5" s="131" customFormat="1" ht="27.75" customHeight="1">
      <c r="A11" s="146" t="s">
        <v>775</v>
      </c>
      <c r="B11" s="145"/>
      <c r="C11" s="145"/>
      <c r="D11" s="142"/>
      <c r="E11" s="143"/>
    </row>
    <row r="12" spans="1:5" s="131" customFormat="1" ht="27.75" customHeight="1">
      <c r="A12" s="146" t="s">
        <v>776</v>
      </c>
      <c r="B12" s="145"/>
      <c r="C12" s="145"/>
      <c r="D12" s="142"/>
      <c r="E12" s="143"/>
    </row>
    <row r="13" spans="1:5" s="131" customFormat="1" ht="27.75" customHeight="1">
      <c r="A13" s="144" t="s">
        <v>777</v>
      </c>
      <c r="B13" s="145">
        <v>18600</v>
      </c>
      <c r="C13" s="145">
        <v>18600</v>
      </c>
      <c r="D13" s="142">
        <v>100</v>
      </c>
      <c r="E13" s="143">
        <v>108.13953488372093</v>
      </c>
    </row>
    <row r="14" spans="1:5" s="131" customFormat="1" ht="27.75" customHeight="1">
      <c r="A14" s="144" t="s">
        <v>778</v>
      </c>
      <c r="B14" s="145">
        <v>1096</v>
      </c>
      <c r="C14" s="145">
        <v>1096</v>
      </c>
      <c r="D14" s="142">
        <v>100</v>
      </c>
      <c r="E14" s="143"/>
    </row>
    <row r="15" spans="1:5" s="131" customFormat="1" ht="27.75" customHeight="1">
      <c r="A15" s="144" t="s">
        <v>779</v>
      </c>
      <c r="B15" s="145">
        <v>610356</v>
      </c>
      <c r="C15" s="145">
        <v>595429</v>
      </c>
      <c r="D15" s="142">
        <v>97.55437810064946</v>
      </c>
      <c r="E15" s="143">
        <v>119.84007342211882</v>
      </c>
    </row>
    <row r="16" spans="1:5" s="131" customFormat="1" ht="27.75" customHeight="1">
      <c r="A16" s="144" t="s">
        <v>780</v>
      </c>
      <c r="B16" s="145"/>
      <c r="C16" s="145"/>
      <c r="D16" s="142"/>
      <c r="E16" s="143"/>
    </row>
    <row r="17" spans="1:5" s="131" customFormat="1" ht="27.75" customHeight="1">
      <c r="A17" s="144" t="s">
        <v>781</v>
      </c>
      <c r="B17" s="145">
        <v>1300</v>
      </c>
      <c r="C17" s="145">
        <v>1392</v>
      </c>
      <c r="D17" s="142">
        <v>107.07692307692307</v>
      </c>
      <c r="E17" s="143"/>
    </row>
    <row r="18" spans="1:5" s="131" customFormat="1" ht="27.75" customHeight="1">
      <c r="A18" s="144" t="s">
        <v>782</v>
      </c>
      <c r="B18" s="145">
        <v>10007</v>
      </c>
      <c r="C18" s="145">
        <v>11242</v>
      </c>
      <c r="D18" s="142">
        <v>112.3413610472669</v>
      </c>
      <c r="E18" s="143">
        <v>440.00000000000006</v>
      </c>
    </row>
    <row r="19" spans="1:5" s="131" customFormat="1" ht="27.75" customHeight="1">
      <c r="A19" s="144" t="s">
        <v>783</v>
      </c>
      <c r="B19" s="145"/>
      <c r="C19" s="145"/>
      <c r="D19" s="142"/>
      <c r="E19" s="143"/>
    </row>
    <row r="20" spans="1:5" s="131" customFormat="1" ht="27.75" customHeight="1">
      <c r="A20" s="144" t="s">
        <v>784</v>
      </c>
      <c r="B20" s="145"/>
      <c r="C20" s="145"/>
      <c r="D20" s="142"/>
      <c r="E20" s="143">
        <v>0</v>
      </c>
    </row>
    <row r="21" spans="1:5" s="131" customFormat="1" ht="27.75" customHeight="1">
      <c r="A21" s="144" t="s">
        <v>785</v>
      </c>
      <c r="B21" s="145">
        <v>2941</v>
      </c>
      <c r="C21" s="145">
        <v>2711</v>
      </c>
      <c r="D21" s="142">
        <v>92.1795307718463</v>
      </c>
      <c r="E21" s="143">
        <v>100.70579494799405</v>
      </c>
    </row>
    <row r="22" spans="1:5" s="131" customFormat="1" ht="27.75" customHeight="1">
      <c r="A22" s="144" t="s">
        <v>786</v>
      </c>
      <c r="B22" s="145">
        <v>70</v>
      </c>
      <c r="C22" s="145">
        <v>66</v>
      </c>
      <c r="D22" s="142">
        <v>94.28571428571428</v>
      </c>
      <c r="E22" s="143">
        <v>120</v>
      </c>
    </row>
    <row r="23" spans="1:5" s="131" customFormat="1" ht="27.75" customHeight="1">
      <c r="A23" s="144" t="s">
        <v>787</v>
      </c>
      <c r="B23" s="145"/>
      <c r="C23" s="145"/>
      <c r="D23" s="142"/>
      <c r="E23" s="143">
        <v>0</v>
      </c>
    </row>
    <row r="24" spans="1:5" ht="27.75" customHeight="1">
      <c r="A24" s="147" t="s">
        <v>788</v>
      </c>
      <c r="B24" s="148">
        <v>644370</v>
      </c>
      <c r="C24" s="148">
        <v>630536</v>
      </c>
      <c r="D24" s="149">
        <v>97.85309682325372</v>
      </c>
      <c r="E24" s="150">
        <v>120.91139551205595</v>
      </c>
    </row>
    <row r="25" spans="1:5" ht="13.5">
      <c r="A25" s="134"/>
      <c r="B25" s="134"/>
      <c r="C25" s="135"/>
      <c r="D25" s="135"/>
      <c r="E25" s="135"/>
    </row>
    <row r="26" spans="2:5" ht="13.5">
      <c r="B26" s="134"/>
      <c r="C26" s="135"/>
      <c r="D26" s="135"/>
      <c r="E26" s="135"/>
    </row>
    <row r="27" spans="2:5" ht="13.5">
      <c r="B27" s="134"/>
      <c r="C27" s="135"/>
      <c r="D27" s="135"/>
      <c r="E27" s="135"/>
    </row>
    <row r="28" spans="2:5" ht="13.5">
      <c r="B28" s="134"/>
      <c r="C28" s="135"/>
      <c r="D28" s="135"/>
      <c r="E28" s="135"/>
    </row>
    <row r="29" spans="2:5" ht="13.5">
      <c r="B29" s="134"/>
      <c r="C29" s="135"/>
      <c r="D29" s="135"/>
      <c r="E29" s="135"/>
    </row>
    <row r="30" spans="2:5" ht="13.5">
      <c r="B30" s="134"/>
      <c r="C30" s="135"/>
      <c r="D30" s="135"/>
      <c r="E30" s="135"/>
    </row>
    <row r="31" spans="2:5" ht="13.5">
      <c r="B31" s="134"/>
      <c r="C31" s="135"/>
      <c r="D31" s="135"/>
      <c r="E31" s="135"/>
    </row>
    <row r="32" spans="2:5" ht="13.5">
      <c r="B32" s="134"/>
      <c r="C32" s="135"/>
      <c r="D32" s="135"/>
      <c r="E32" s="135"/>
    </row>
    <row r="33" spans="2:5" ht="13.5">
      <c r="B33" s="134"/>
      <c r="C33" s="135"/>
      <c r="D33" s="135"/>
      <c r="E33" s="135"/>
    </row>
  </sheetData>
  <sheetProtection/>
  <mergeCells count="1">
    <mergeCell ref="A2:E2"/>
  </mergeCells>
  <printOptions/>
  <pageMargins left="0.71" right="0.71" top="0.75" bottom="0.75" header="0.31" footer="0.31"/>
  <pageSetup firstPageNumber="41" useFirstPageNumber="1" fitToHeight="0" fitToWidth="1" horizontalDpi="600" verticalDpi="600" orientation="portrait" paperSize="9" scale="96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2019-07-09T03:52:40Z</cp:lastPrinted>
  <dcterms:created xsi:type="dcterms:W3CDTF">2018-06-12T07:55:00Z</dcterms:created>
  <dcterms:modified xsi:type="dcterms:W3CDTF">2021-05-26T08:19:13Z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  <property fmtid="{D5CDD505-2E9C-101B-9397-08002B2CF9AE}" pid="4" name="KSOReadingLayo">
    <vt:bool>false</vt:bool>
  </property>
</Properties>
</file>