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<sst xmlns="http://schemas.openxmlformats.org/spreadsheetml/2006/main" count="28" uniqueCount="28">
  <si>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下拨2023年第一批临时救助金汇总表</t>
  </si>
  <si>
    <t>单位：元</t>
  </si>
  <si>
    <t>乡镇（街道）</t>
  </si>
  <si>
    <t>2021年人口数</t>
  </si>
  <si>
    <t>年统筹临时救助金</t>
  </si>
  <si>
    <t>省定标准临时救助金</t>
  </si>
  <si>
    <t>第一批小额救助款</t>
  </si>
  <si>
    <t>吴航</t>
  </si>
  <si>
    <t>航城</t>
  </si>
  <si>
    <t>营前</t>
  </si>
  <si>
    <t>首占</t>
  </si>
  <si>
    <t>玉田</t>
  </si>
  <si>
    <t>罗联</t>
  </si>
  <si>
    <t>松下</t>
  </si>
  <si>
    <t>江田</t>
  </si>
  <si>
    <t>古槐</t>
  </si>
  <si>
    <t>文武砂</t>
  </si>
  <si>
    <t>鹤上</t>
  </si>
  <si>
    <t>漳港</t>
  </si>
  <si>
    <t>湖南</t>
  </si>
  <si>
    <t>金峰</t>
  </si>
  <si>
    <t>文岭</t>
  </si>
  <si>
    <t>梅花</t>
  </si>
  <si>
    <t>潭头</t>
  </si>
  <si>
    <t>猴屿</t>
  </si>
  <si>
    <t>合计</t>
  </si>
  <si>
    <t xml:space="preserve">   备注：1、第一批临时救助金按省定标准(全区户籍人均8元筹集）的50%统筹下拨。                  </t>
  </si>
  <si>
    <t xml:space="preserve">         2、吴航街道2022年结余70300元，扣除68000元   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</si>
</sst>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horizontal="left" vertical="center"/>
    </xf>
    <xf numFmtId="177" fontId="7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H26" sqref="H26"/>
    </sheetView>
  </sheetViews>
  <sheetFormatPr defaultColWidth="9" defaultRowHeight="13.5" outlineLevelCol="4"/>
  <cols>
    <col min="1" max="1" width="11.875" customWidth="1"/>
    <col min="2" max="2" width="14.125" customWidth="1"/>
    <col min="3" max="4" width="18.4833333333333" customWidth="1"/>
    <col min="5" max="5" width="19.325" customWidth="1"/>
    <col min="7" max="7" width="9.375"/>
  </cols>
  <sheetData>
    <row r="1" ht="40" customHeight="1" spans="1:5">
      <c r="A1" s="1" t="s">
        <v>0</v>
      </c>
      <c r="B1" s="2"/>
      <c r="C1" s="3"/>
      <c r="D1" s="3"/>
      <c r="E1" s="3"/>
    </row>
    <row r="2" ht="15" customHeight="1" spans="1:5">
      <c r="A2" s="4"/>
      <c r="B2" s="5"/>
      <c r="C2" s="6" t="s">
        <v>1</v>
      </c>
      <c r="D2" s="6"/>
      <c r="E2" s="6"/>
    </row>
    <row r="3" ht="24" customHeight="1" spans="1:5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</row>
    <row r="4" ht="28" customHeight="1" spans="1:5">
      <c r="A4" s="10" t="s">
        <v>7</v>
      </c>
      <c r="B4" s="10">
        <v>56548</v>
      </c>
      <c r="C4" s="11">
        <f>B4*10</f>
        <v>565480</v>
      </c>
      <c r="D4" s="11">
        <f>B4*8</f>
        <v>452384</v>
      </c>
      <c r="E4" s="11">
        <v>158000</v>
      </c>
    </row>
    <row r="5" ht="28" customHeight="1" spans="1:5">
      <c r="A5" s="10" t="s">
        <v>8</v>
      </c>
      <c r="B5" s="10">
        <v>61407</v>
      </c>
      <c r="C5" s="11">
        <f t="shared" ref="C5:C22" si="0">B5*10</f>
        <v>614070</v>
      </c>
      <c r="D5" s="11">
        <f t="shared" ref="D5:D22" si="1">B5*8</f>
        <v>491256</v>
      </c>
      <c r="E5" s="11">
        <v>245000</v>
      </c>
    </row>
    <row r="6" ht="28" customHeight="1" spans="1:5">
      <c r="A6" s="10" t="s">
        <v>9</v>
      </c>
      <c r="B6" s="10">
        <v>38097</v>
      </c>
      <c r="C6" s="11">
        <f t="shared" si="0"/>
        <v>380970</v>
      </c>
      <c r="D6" s="11">
        <f t="shared" si="1"/>
        <v>304776</v>
      </c>
      <c r="E6" s="11">
        <v>152000</v>
      </c>
    </row>
    <row r="7" ht="28" customHeight="1" spans="1:5">
      <c r="A7" s="10" t="s">
        <v>10</v>
      </c>
      <c r="B7" s="10">
        <v>37721</v>
      </c>
      <c r="C7" s="11">
        <f t="shared" si="0"/>
        <v>377210</v>
      </c>
      <c r="D7" s="11">
        <f t="shared" si="1"/>
        <v>301768</v>
      </c>
      <c r="E7" s="11">
        <v>150000</v>
      </c>
    </row>
    <row r="8" ht="28" customHeight="1" spans="1:5">
      <c r="A8" s="10" t="s">
        <v>11</v>
      </c>
      <c r="B8" s="10">
        <v>43507</v>
      </c>
      <c r="C8" s="11">
        <f t="shared" si="0"/>
        <v>435070</v>
      </c>
      <c r="D8" s="11">
        <f t="shared" si="1"/>
        <v>348056</v>
      </c>
      <c r="E8" s="11">
        <v>174000</v>
      </c>
    </row>
    <row r="9" ht="28" customHeight="1" spans="1:5">
      <c r="A9" s="10" t="s">
        <v>12</v>
      </c>
      <c r="B9" s="10">
        <v>11900</v>
      </c>
      <c r="C9" s="11">
        <f t="shared" si="0"/>
        <v>119000</v>
      </c>
      <c r="D9" s="11">
        <f t="shared" si="1"/>
        <v>95200</v>
      </c>
      <c r="E9" s="11">
        <v>48000</v>
      </c>
    </row>
    <row r="10" ht="28" customHeight="1" spans="1:5">
      <c r="A10" s="10" t="s">
        <v>13</v>
      </c>
      <c r="B10" s="10">
        <v>28456</v>
      </c>
      <c r="C10" s="11">
        <f t="shared" si="0"/>
        <v>284560</v>
      </c>
      <c r="D10" s="11">
        <f t="shared" si="1"/>
        <v>227648</v>
      </c>
      <c r="E10" s="11">
        <v>113000</v>
      </c>
    </row>
    <row r="11" ht="28" customHeight="1" spans="1:5">
      <c r="A11" s="10" t="s">
        <v>14</v>
      </c>
      <c r="B11" s="10">
        <v>61111</v>
      </c>
      <c r="C11" s="11">
        <f t="shared" si="0"/>
        <v>611110</v>
      </c>
      <c r="D11" s="11">
        <f t="shared" si="1"/>
        <v>488888</v>
      </c>
      <c r="E11" s="11">
        <v>244000</v>
      </c>
    </row>
    <row r="12" ht="28" customHeight="1" spans="1:5">
      <c r="A12" s="10" t="s">
        <v>15</v>
      </c>
      <c r="B12" s="10">
        <v>64697</v>
      </c>
      <c r="C12" s="11">
        <f t="shared" si="0"/>
        <v>646970</v>
      </c>
      <c r="D12" s="11">
        <f t="shared" si="1"/>
        <v>517576</v>
      </c>
      <c r="E12" s="11">
        <v>258000</v>
      </c>
    </row>
    <row r="13" ht="28" customHeight="1" spans="1:5">
      <c r="A13" s="10" t="s">
        <v>16</v>
      </c>
      <c r="B13" s="10">
        <v>27746</v>
      </c>
      <c r="C13" s="11">
        <f t="shared" si="0"/>
        <v>277460</v>
      </c>
      <c r="D13" s="11">
        <f t="shared" si="1"/>
        <v>221968</v>
      </c>
      <c r="E13" s="11">
        <v>110000</v>
      </c>
    </row>
    <row r="14" ht="28" customHeight="1" spans="1:5">
      <c r="A14" s="10" t="s">
        <v>17</v>
      </c>
      <c r="B14" s="10">
        <v>63825</v>
      </c>
      <c r="C14" s="11">
        <f t="shared" si="0"/>
        <v>638250</v>
      </c>
      <c r="D14" s="11">
        <f t="shared" si="1"/>
        <v>510600</v>
      </c>
      <c r="E14" s="11">
        <v>255000</v>
      </c>
    </row>
    <row r="15" ht="28" customHeight="1" spans="1:5">
      <c r="A15" s="10" t="s">
        <v>18</v>
      </c>
      <c r="B15" s="10">
        <v>61390</v>
      </c>
      <c r="C15" s="11">
        <f t="shared" si="0"/>
        <v>613900</v>
      </c>
      <c r="D15" s="11">
        <f t="shared" si="1"/>
        <v>491120</v>
      </c>
      <c r="E15" s="11">
        <v>245000</v>
      </c>
    </row>
    <row r="16" ht="28" customHeight="1" spans="1:5">
      <c r="A16" s="10" t="s">
        <v>19</v>
      </c>
      <c r="B16" s="10">
        <v>32020</v>
      </c>
      <c r="C16" s="11">
        <f t="shared" si="0"/>
        <v>320200</v>
      </c>
      <c r="D16" s="11">
        <f t="shared" si="1"/>
        <v>256160</v>
      </c>
      <c r="E16" s="11">
        <v>128000</v>
      </c>
    </row>
    <row r="17" ht="28" customHeight="1" spans="1:5">
      <c r="A17" s="10" t="s">
        <v>20</v>
      </c>
      <c r="B17" s="10">
        <v>70318</v>
      </c>
      <c r="C17" s="11">
        <f t="shared" si="0"/>
        <v>703180</v>
      </c>
      <c r="D17" s="11">
        <f t="shared" si="1"/>
        <v>562544</v>
      </c>
      <c r="E17" s="11">
        <v>281000</v>
      </c>
    </row>
    <row r="18" ht="28" customHeight="1" spans="1:5">
      <c r="A18" s="10" t="s">
        <v>21</v>
      </c>
      <c r="B18" s="10">
        <v>34841</v>
      </c>
      <c r="C18" s="11">
        <f t="shared" si="0"/>
        <v>348410</v>
      </c>
      <c r="D18" s="11">
        <f t="shared" si="1"/>
        <v>278728</v>
      </c>
      <c r="E18" s="11">
        <v>139000</v>
      </c>
    </row>
    <row r="19" ht="28" customHeight="1" spans="1:5">
      <c r="A19" s="10" t="s">
        <v>22</v>
      </c>
      <c r="B19" s="10">
        <v>14929</v>
      </c>
      <c r="C19" s="11">
        <f t="shared" si="0"/>
        <v>149290</v>
      </c>
      <c r="D19" s="11">
        <f t="shared" si="1"/>
        <v>119432</v>
      </c>
      <c r="E19" s="11">
        <v>60000</v>
      </c>
    </row>
    <row r="20" ht="28" customHeight="1" spans="1:5">
      <c r="A20" s="10" t="s">
        <v>23</v>
      </c>
      <c r="B20" s="10">
        <v>54875</v>
      </c>
      <c r="C20" s="11">
        <f t="shared" si="0"/>
        <v>548750</v>
      </c>
      <c r="D20" s="11">
        <f t="shared" si="1"/>
        <v>439000</v>
      </c>
      <c r="E20" s="11">
        <v>220000</v>
      </c>
    </row>
    <row r="21" ht="28" customHeight="1" spans="1:5">
      <c r="A21" s="10" t="s">
        <v>24</v>
      </c>
      <c r="B21" s="10">
        <v>5086</v>
      </c>
      <c r="C21" s="11">
        <f t="shared" si="0"/>
        <v>50860</v>
      </c>
      <c r="D21" s="11">
        <f t="shared" si="1"/>
        <v>40688</v>
      </c>
      <c r="E21" s="11">
        <v>20000</v>
      </c>
    </row>
    <row r="22" ht="28" customHeight="1" spans="1:5">
      <c r="A22" s="10" t="s">
        <v>25</v>
      </c>
      <c r="B22" s="10">
        <f>SUM(B4:B21)</f>
        <v>768474</v>
      </c>
      <c r="C22" s="11">
        <f t="shared" si="0"/>
        <v>7684740</v>
      </c>
      <c r="D22" s="11">
        <f t="shared" si="1"/>
        <v>6147792</v>
      </c>
      <c r="E22" s="11">
        <f>SUM(E4:E21)</f>
        <v>3000000</v>
      </c>
    </row>
    <row r="23" ht="27" customHeight="1" spans="1:5">
      <c r="A23" s="12" t="s">
        <v>26</v>
      </c>
      <c r="B23" s="13"/>
      <c r="C23" s="13"/>
      <c r="D23" s="13"/>
      <c r="E23" s="13"/>
    </row>
    <row r="24" ht="23" customHeight="1" spans="1:5">
      <c r="A24" s="14" t="s">
        <v>27</v>
      </c>
      <c r="B24" s="14"/>
      <c r="C24" s="14"/>
      <c r="D24" s="14"/>
      <c r="E24" s="14"/>
    </row>
    <row r="25" ht="56" customHeight="1" spans="1:5">
      <c r="A25" s="15"/>
      <c r="B25" s="15"/>
      <c r="C25" s="16"/>
      <c r="D25" s="17"/>
      <c r="E25" s="17"/>
    </row>
    <row r="26" ht="28" customHeight="1" spans="1:5">
      <c r="A26" s="15"/>
      <c r="B26" s="15"/>
      <c r="C26" s="18"/>
      <c r="D26" s="19"/>
      <c r="E26" s="19"/>
    </row>
    <row r="27" ht="28" customHeight="1" spans="1:5">
      <c r="A27" s="15"/>
      <c r="B27" s="15"/>
      <c r="C27" s="16"/>
      <c r="D27" s="19"/>
      <c r="E27" s="19"/>
    </row>
  </sheetData>
  <mergeCells count="6">
    <mergeCell ref="A1:E1"/>
    <mergeCell ref="C2:E2"/>
    <mergeCell ref="A23:E23"/>
    <mergeCell ref="A24:E24"/>
    <mergeCell ref="D25:E25"/>
    <mergeCell ref="D26:E27"/>
  </mergeCells>
  <pageMargins left="0.786805555555556" right="0.196527777777778" top="0.590277777777778" bottom="0.196527777777778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2022-01-12T01:08:00Z</dcterms:created>
  <dcterms:modified xsi:type="dcterms:W3CDTF">2023-01-20T07:45:37Z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92845B8B22A6465AA07772DF7C099166</vt:lpwstr>
  </property>
  <property fmtid="{D5CDD505-2E9C-101B-9397-08002B2CF9AE}" pid="3" name="KSOProductBuildVer">
    <vt:lpwstr>2052-11.1.0.13703</vt:lpwstr>
  </property>
</Properties>
</file>